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30" windowWidth="15030" windowHeight="11025" tabRatio="684" activeTab="0"/>
  </bookViews>
  <sheets>
    <sheet name="Työttömät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Tyttömyys%" sheetId="8" r:id="rId8"/>
    <sheet name="Alle 20-v." sheetId="9" r:id="rId9"/>
    <sheet name="Alle 25-v." sheetId="10" r:id="rId10"/>
    <sheet name="Yli 50-v." sheetId="11" r:id="rId11"/>
    <sheet name="Pitkäaik." sheetId="12" r:id="rId12"/>
    <sheet name="Lomautettu" sheetId="13" r:id="rId13"/>
    <sheet name="Lyh. työvko" sheetId="14" r:id="rId14"/>
    <sheet name="Vamm.+pitkäaik.sair." sheetId="15" r:id="rId15"/>
    <sheet name="Ulkomaalaiset" sheetId="16" r:id="rId16"/>
    <sheet name="Työllistetty" sheetId="17" r:id="rId17"/>
    <sheet name="Kokeilussa" sheetId="18" r:id="rId18"/>
    <sheet name="Työvoimakoul" sheetId="19" r:id="rId19"/>
    <sheet name="Valmennuksessa" sheetId="20" r:id="rId20"/>
    <sheet name="Muut palvelut" sheetId="21" r:id="rId21"/>
    <sheet name="Avoimet työpaikat" sheetId="22" r:id="rId22"/>
  </sheets>
  <definedNames/>
  <calcPr fullCalcOnLoad="1"/>
</workbook>
</file>

<file path=xl/sharedStrings.xml><?xml version="1.0" encoding="utf-8"?>
<sst xmlns="http://schemas.openxmlformats.org/spreadsheetml/2006/main" count="3990" uniqueCount="94">
  <si>
    <t>Ulkomaalaiset työttömät</t>
  </si>
  <si>
    <t>Pitkäaikaistyöttömät</t>
  </si>
  <si>
    <t>Työllistetty</t>
  </si>
  <si>
    <t>Kokeilussa</t>
  </si>
  <si>
    <t>Työvoimakoulutuksessa</t>
  </si>
  <si>
    <t>Valmennuksessa</t>
  </si>
  <si>
    <t>Muissa palveluissa</t>
  </si>
  <si>
    <t xml:space="preserve">- Työttömät työnhakijat sisältää kuukauden laskentapäivänä </t>
  </si>
  <si>
    <t xml:space="preserve">TE-toimistoissa työttömänä työnhakijana ja kokoaikaisesti </t>
  </si>
  <si>
    <t xml:space="preserve">lomautettuna olleiden henkilöiden lukumäärän. Myös kaikkien muidenkin </t>
  </si>
  <si>
    <t xml:space="preserve">muuttujien lukumäärät ovat kuukauden laskentapäivältä eli kuukauden </t>
  </si>
  <si>
    <t xml:space="preserve">viimeiseltä työpäivältä.  </t>
  </si>
  <si>
    <t xml:space="preserve">joilla on sairauteen tai vammaan perustuva diagnoosi.  </t>
  </si>
  <si>
    <t xml:space="preserve">olevat henkilöt eli esim. palkkatuella kunnassa tai yksityisellä, </t>
  </si>
  <si>
    <t xml:space="preserve">starttirahalla tai valtiolle työllistettynä olevat.  </t>
  </si>
  <si>
    <t xml:space="preserve">työvoimakoulutuksessa olleet.  </t>
  </si>
  <si>
    <t xml:space="preserve">laskentapäivänä olevat.  </t>
  </si>
  <si>
    <t xml:space="preserve">kuntouttavassa työtoiminnassa tai omaehtoisessa opiskelussa </t>
  </si>
  <si>
    <t xml:space="preserve">laskentapäivänä olleista.  </t>
  </si>
  <si>
    <t>olevat työpaikat, jotka työnantajat ovat ilmoittaneet TE-toimistolle.</t>
  </si>
  <si>
    <t>Alle 20-v. työttömät:</t>
  </si>
  <si>
    <t xml:space="preserve">Alle 20-vuotiaat työttömät sisältää 15-19-vuotiaat työttömät </t>
  </si>
  <si>
    <t>työnhakijat.</t>
  </si>
  <si>
    <t>Alle 25-v. työttömät:</t>
  </si>
  <si>
    <t xml:space="preserve">Alle 25-vuotiaat työttömät sisältää 15-24-vuotiaat työttömät </t>
  </si>
  <si>
    <t>Yli 50-v. työttömät:</t>
  </si>
  <si>
    <t xml:space="preserve">Yli 50-vuotiaat työttömät sisältää 50-vuotiaat ja vanhemmat työttömät </t>
  </si>
  <si>
    <t>työnhakijat eli työtön työnhakija on täyttänyt vähintään 50 vuotta.</t>
  </si>
  <si>
    <t>Ulkomaalaiset työttömät:</t>
  </si>
  <si>
    <t xml:space="preserve">Ulkomaalaiset työttömät sisältää työttömät työnhakijat, joilla on </t>
  </si>
  <si>
    <t>jokin muu kansalaisuus kuin suomi.</t>
  </si>
  <si>
    <t>Pitkäaikaistyöttömät:</t>
  </si>
  <si>
    <t xml:space="preserve">Pitkäaikaistyöttömissä ovat työttömät työnhakijat, joiden työttömyys </t>
  </si>
  <si>
    <t>on kestänyt yhdenjaksoisesti vähintään yhden vuoden.</t>
  </si>
  <si>
    <t>Halsua</t>
  </si>
  <si>
    <t>Kannus</t>
  </si>
  <si>
    <t>Kaustinen</t>
  </si>
  <si>
    <t>Kokkola</t>
  </si>
  <si>
    <t>Lestijärvi</t>
  </si>
  <si>
    <t>Perho</t>
  </si>
  <si>
    <t>Toholampi</t>
  </si>
  <si>
    <t>Veteli</t>
  </si>
  <si>
    <t>Lähde: Työ- ja elinkeinoministeriö, työnvälitystilasto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</si>
  <si>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</si>
  <si>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</si>
  <si>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</si>
  <si>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</si>
  <si>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</si>
  <si>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</si>
  <si>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</si>
  <si>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</si>
  <si>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</si>
  <si>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</si>
  <si>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</si>
  <si>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</si>
  <si>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Kase</t>
  </si>
  <si>
    <t>Keski-Pohjanmaa</t>
  </si>
  <si>
    <t>Kokkolan sk</t>
  </si>
  <si>
    <t>eli kuukauden viimeiseltä työpäivältä,</t>
  </si>
  <si>
    <t>Naiset</t>
  </si>
  <si>
    <t>Miehet</t>
  </si>
  <si>
    <t>Työttömät työnhakijat kuukauden lopussa 2014</t>
  </si>
  <si>
    <t>Naisten osuus %</t>
  </si>
  <si>
    <t>Työttömät työnhakijat kuukauden lopussa 2015</t>
  </si>
  <si>
    <t>Yhteensä</t>
  </si>
  <si>
    <t>Kaustisen sk</t>
  </si>
  <si>
    <t>Työttömyysaste kuukausittain</t>
  </si>
  <si>
    <r>
      <t xml:space="preserve">2014    </t>
    </r>
    <r>
      <rPr>
        <b/>
        <sz val="10"/>
        <color indexed="8"/>
        <rFont val="Calibri"/>
        <family val="2"/>
      </rPr>
      <t xml:space="preserve"> (%)</t>
    </r>
  </si>
  <si>
    <r>
      <t xml:space="preserve">2015    </t>
    </r>
    <r>
      <rPr>
        <b/>
        <sz val="10"/>
        <color indexed="8"/>
        <rFont val="Calibri"/>
        <family val="2"/>
      </rPr>
      <t xml:space="preserve"> (%)</t>
    </r>
  </si>
  <si>
    <t>Koko Suomi</t>
  </si>
  <si>
    <t>Alle 20-vuotiaat työttömät</t>
  </si>
  <si>
    <t>Alle 25-vuotiaat työttömät</t>
  </si>
  <si>
    <t>Yli 50-vuotiaat työttömät</t>
  </si>
  <si>
    <r>
      <rPr>
        <b/>
        <sz val="11"/>
        <color indexed="8"/>
        <rFont val="Calibri"/>
        <family val="2"/>
      </rPr>
      <t>Työllistetty</t>
    </r>
    <r>
      <rPr>
        <sz val="11"/>
        <color theme="1"/>
        <rFont val="Calibri"/>
        <family val="2"/>
      </rPr>
      <t xml:space="preserve"> sisältää eri lajeilla laskentapäivänä työllistettynä </t>
    </r>
  </si>
  <si>
    <r>
      <rPr>
        <b/>
        <sz val="11"/>
        <color indexed="8"/>
        <rFont val="Calibri"/>
        <family val="2"/>
      </rPr>
      <t>Kokeilussa</t>
    </r>
    <r>
      <rPr>
        <sz val="11"/>
        <color theme="1"/>
        <rFont val="Calibri"/>
        <family val="2"/>
      </rPr>
      <t xml:space="preserve"> sisältää työ- ja koulutuskokeilussa laskentapäivänä olevat.</t>
    </r>
  </si>
  <si>
    <r>
      <rPr>
        <b/>
        <sz val="11"/>
        <color indexed="8"/>
        <rFont val="Calibri"/>
        <family val="2"/>
      </rPr>
      <t>Työvoimakoulutuksessa</t>
    </r>
    <r>
      <rPr>
        <sz val="11"/>
        <color theme="1"/>
        <rFont val="Calibri"/>
        <family val="2"/>
      </rPr>
      <t xml:space="preserve"> sisältää laskentapäivänä </t>
    </r>
  </si>
  <si>
    <r>
      <rPr>
        <b/>
        <sz val="11"/>
        <color indexed="8"/>
        <rFont val="Calibri"/>
        <family val="2"/>
      </rPr>
      <t>Valmennuksessa</t>
    </r>
    <r>
      <rPr>
        <sz val="11"/>
        <color theme="1"/>
        <rFont val="Calibri"/>
        <family val="2"/>
      </rPr>
      <t xml:space="preserve"> sisältää työnhaku- ja uravalmennuksessa </t>
    </r>
  </si>
  <si>
    <r>
      <rPr>
        <b/>
        <sz val="11"/>
        <color indexed="8"/>
        <rFont val="Calibri"/>
        <family val="2"/>
      </rPr>
      <t>Muissa palveluissa</t>
    </r>
    <r>
      <rPr>
        <sz val="11"/>
        <color theme="1"/>
        <rFont val="Calibri"/>
        <family val="2"/>
      </rPr>
      <t xml:space="preserve"> on yhteismäärä vuorotteluvapaasijaisena, </t>
    </r>
  </si>
  <si>
    <t>Vamm./pitkäaikaissairaat työttömät</t>
  </si>
  <si>
    <r>
      <rPr>
        <b/>
        <sz val="11"/>
        <color indexed="8"/>
        <rFont val="Calibri"/>
        <family val="2"/>
      </rPr>
      <t>Vamm./pitkäaik.sair. työttömät</t>
    </r>
    <r>
      <rPr>
        <sz val="11"/>
        <color theme="1"/>
        <rFont val="Calibri"/>
        <family val="2"/>
      </rPr>
      <t xml:space="preserve"> sisältää työttömät työnhakijat, </t>
    </r>
  </si>
  <si>
    <t>Avoimet työpaikat:</t>
  </si>
  <si>
    <t xml:space="preserve">Avoimet työpaikat sisältää TE-toimistoissa laskentapäivänä avoinna </t>
  </si>
  <si>
    <t>Avoimet työpaikat</t>
  </si>
  <si>
    <t>Työttömät työnhakijat kuukauden lopussa 2016</t>
  </si>
  <si>
    <r>
      <t xml:space="preserve">2016    </t>
    </r>
    <r>
      <rPr>
        <b/>
        <sz val="10"/>
        <color indexed="8"/>
        <rFont val="Calibri"/>
        <family val="2"/>
      </rPr>
      <t xml:space="preserve"> (%)</t>
    </r>
  </si>
  <si>
    <t>.</t>
  </si>
  <si>
    <t>..</t>
  </si>
  <si>
    <t>Työttömät työnhakijat kuukauden lopussa 2017</t>
  </si>
  <si>
    <t>Työttömät työnhakijat kuukauden lopussa 2018</t>
  </si>
  <si>
    <t>Työttömät työnhakijat kuukauden lopussa 2019</t>
  </si>
  <si>
    <t>...</t>
  </si>
  <si>
    <t>Työttömät työnhakijat kuukauden lopussa 2020</t>
  </si>
  <si>
    <t>Lomautettu</t>
  </si>
  <si>
    <t>Lyhennetty työviikko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</si>
</sst>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B]d\.\ mmmm&quot;ta &quot;yyyy"/>
    <numFmt numFmtId="167" formatCode="0.0\ %"/>
    <numFmt numFmtId="168" formatCode="0.0000"/>
    <numFmt numFmtId="169" formatCode="0.000"/>
    <numFmt numFmtId="170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37" fillId="0" borderId="0" xfId="0" applyFont="1" applyAlignment="1">
      <alignment/>
    </xf>
    <xf numFmtId="0" fontId="32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38" fillId="0" borderId="0" xfId="0" applyFont="1" applyBorder="1" applyAlignment="1">
      <alignment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right"/>
      <protection locked="0"/>
    </xf>
    <xf numFmtId="0" fontId="32" fillId="0" borderId="1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38" fillId="0" borderId="0" xfId="0" applyFont="1" applyBorder="1" applyAlignment="1" applyProtection="1">
      <alignment horizontal="right"/>
      <protection locked="0"/>
    </xf>
    <xf numFmtId="0" fontId="32" fillId="0" borderId="12" xfId="0" applyFont="1" applyBorder="1" applyAlignment="1">
      <alignment/>
    </xf>
    <xf numFmtId="0" fontId="32" fillId="0" borderId="12" xfId="0" applyFont="1" applyBorder="1" applyAlignment="1" applyProtection="1">
      <alignment horizontal="right"/>
      <protection locked="0"/>
    </xf>
    <xf numFmtId="170" fontId="32" fillId="0" borderId="12" xfId="0" applyNumberFormat="1" applyFont="1" applyBorder="1" applyAlignment="1" applyProtection="1">
      <alignment horizontal="right"/>
      <protection locked="0"/>
    </xf>
    <xf numFmtId="170" fontId="38" fillId="0" borderId="0" xfId="0" applyNumberFormat="1" applyFont="1" applyBorder="1" applyAlignment="1" applyProtection="1">
      <alignment horizontal="right"/>
      <protection locked="0"/>
    </xf>
    <xf numFmtId="170" fontId="0" fillId="0" borderId="0" xfId="0" applyNumberFormat="1" applyAlignment="1" applyProtection="1">
      <alignment horizontal="right"/>
      <protection locked="0"/>
    </xf>
    <xf numFmtId="170" fontId="0" fillId="0" borderId="11" xfId="0" applyNumberFormat="1" applyBorder="1" applyAlignment="1" applyProtection="1">
      <alignment horizontal="right"/>
      <protection locked="0"/>
    </xf>
    <xf numFmtId="0" fontId="32" fillId="6" borderId="10" xfId="0" applyFont="1" applyFill="1" applyBorder="1" applyAlignment="1">
      <alignment/>
    </xf>
    <xf numFmtId="0" fontId="32" fillId="6" borderId="10" xfId="0" applyFont="1" applyFill="1" applyBorder="1" applyAlignment="1" applyProtection="1">
      <alignment horizontal="right"/>
      <protection locked="0"/>
    </xf>
    <xf numFmtId="0" fontId="32" fillId="7" borderId="10" xfId="0" applyFont="1" applyFill="1" applyBorder="1" applyAlignment="1">
      <alignment/>
    </xf>
    <xf numFmtId="0" fontId="32" fillId="7" borderId="10" xfId="0" applyFont="1" applyFill="1" applyBorder="1" applyAlignment="1" applyProtection="1">
      <alignment horizontal="right"/>
      <protection locked="0"/>
    </xf>
    <xf numFmtId="0" fontId="32" fillId="5" borderId="10" xfId="0" applyFont="1" applyFill="1" applyBorder="1" applyAlignment="1" applyProtection="1">
      <alignment horizontal="right"/>
      <protection locked="0"/>
    </xf>
    <xf numFmtId="0" fontId="32" fillId="5" borderId="10" xfId="0" applyFont="1" applyFill="1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0" xfId="0" applyFont="1" applyBorder="1" applyAlignment="1" applyProtection="1">
      <alignment horizontal="right"/>
      <protection locked="0"/>
    </xf>
    <xf numFmtId="0" fontId="38" fillId="0" borderId="0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0" fillId="0" borderId="12" xfId="0" applyFont="1" applyBorder="1" applyAlignment="1" applyProtection="1">
      <alignment horizontal="right"/>
      <protection locked="0"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 applyProtection="1">
      <alignment horizontal="right"/>
      <protection locked="0"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right"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right"/>
      <protection locked="0"/>
    </xf>
    <xf numFmtId="0" fontId="38" fillId="33" borderId="0" xfId="0" applyFont="1" applyFill="1" applyBorder="1" applyAlignment="1">
      <alignment horizontal="left"/>
    </xf>
    <xf numFmtId="170" fontId="38" fillId="33" borderId="0" xfId="0" applyNumberFormat="1" applyFont="1" applyFill="1" applyBorder="1" applyAlignment="1" applyProtection="1">
      <alignment horizontal="right"/>
      <protection locked="0"/>
    </xf>
    <xf numFmtId="170" fontId="0" fillId="33" borderId="0" xfId="0" applyNumberFormat="1" applyFill="1" applyAlignment="1" applyProtection="1">
      <alignment horizontal="right"/>
      <protection locked="0"/>
    </xf>
    <xf numFmtId="170" fontId="0" fillId="33" borderId="11" xfId="0" applyNumberForma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170" fontId="0" fillId="0" borderId="12" xfId="0" applyNumberFormat="1" applyFont="1" applyBorder="1" applyAlignment="1" applyProtection="1">
      <alignment horizontal="right"/>
      <protection locked="0"/>
    </xf>
    <xf numFmtId="170" fontId="0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Fill="1" applyAlignment="1" applyProtection="1">
      <alignment/>
      <protection/>
    </xf>
    <xf numFmtId="1" fontId="0" fillId="0" borderId="11" xfId="0" applyNumberFormat="1" applyFill="1" applyBorder="1" applyAlignment="1" applyProtection="1">
      <alignment/>
      <protection/>
    </xf>
    <xf numFmtId="170" fontId="0" fillId="0" borderId="0" xfId="0" applyNumberFormat="1" applyBorder="1" applyAlignment="1" applyProtection="1">
      <alignment horizontal="right"/>
      <protection locked="0"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16.28125" style="0" customWidth="1"/>
    <col min="2" max="2" width="6.7109375" style="0" customWidth="1"/>
    <col min="3" max="3" width="6.28125" style="0" customWidth="1"/>
    <col min="4" max="4" width="6.421875" style="0" customWidth="1"/>
    <col min="5" max="5" width="5.7109375" style="0" customWidth="1"/>
    <col min="6" max="6" width="6.57421875" style="0" customWidth="1"/>
    <col min="7" max="7" width="5.57421875" style="0" customWidth="1"/>
    <col min="8" max="8" width="6.00390625" style="0" customWidth="1"/>
    <col min="9" max="9" width="5.421875" style="0" customWidth="1"/>
    <col min="10" max="11" width="5.7109375" style="0" customWidth="1"/>
    <col min="12" max="12" width="7.28125" style="0" customWidth="1"/>
    <col min="13" max="13" width="6.421875" style="0" customWidth="1"/>
  </cols>
  <sheetData>
    <row r="1" ht="15.75">
      <c r="A1" s="4" t="s">
        <v>91</v>
      </c>
    </row>
    <row r="2" ht="15">
      <c r="A2" t="s">
        <v>42</v>
      </c>
    </row>
    <row r="4" spans="1:13" ht="15.75" thickBot="1">
      <c r="A4" s="25" t="s">
        <v>64</v>
      </c>
      <c r="B4" s="24" t="s">
        <v>43</v>
      </c>
      <c r="C4" s="24" t="s">
        <v>44</v>
      </c>
      <c r="D4" s="24" t="s">
        <v>45</v>
      </c>
      <c r="E4" s="24" t="s">
        <v>46</v>
      </c>
      <c r="F4" s="24" t="s">
        <v>47</v>
      </c>
      <c r="G4" s="24" t="s">
        <v>48</v>
      </c>
      <c r="H4" s="24" t="s">
        <v>49</v>
      </c>
      <c r="I4" s="24" t="s">
        <v>50</v>
      </c>
      <c r="J4" s="24" t="s">
        <v>51</v>
      </c>
      <c r="K4" s="24" t="s">
        <v>52</v>
      </c>
      <c r="L4" s="24" t="s">
        <v>53</v>
      </c>
      <c r="M4" s="24" t="s">
        <v>54</v>
      </c>
    </row>
    <row r="5" spans="1:13" ht="15">
      <c r="A5" s="14" t="s">
        <v>56</v>
      </c>
      <c r="B5" s="15">
        <f>SUM(B6,B13)</f>
        <v>2399</v>
      </c>
      <c r="C5" s="15">
        <f aca="true" t="shared" si="0" ref="C5:M5">SUM(C6,C13)</f>
        <v>2424</v>
      </c>
      <c r="D5" s="15">
        <f t="shared" si="0"/>
        <v>2838</v>
      </c>
      <c r="E5" s="15">
        <f t="shared" si="0"/>
        <v>3743</v>
      </c>
      <c r="F5" s="15">
        <f t="shared" si="0"/>
        <v>3723</v>
      </c>
      <c r="G5" s="15">
        <f t="shared" si="0"/>
        <v>3859</v>
      </c>
      <c r="H5" s="15">
        <f t="shared" si="0"/>
        <v>3625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</row>
    <row r="6" spans="1:13" ht="15">
      <c r="A6" s="7" t="s">
        <v>55</v>
      </c>
      <c r="B6" s="13">
        <f>SUM(B7:B12)</f>
        <v>439</v>
      </c>
      <c r="C6" s="13">
        <f aca="true" t="shared" si="1" ref="C6:L6">SUM(C7:C12)</f>
        <v>460</v>
      </c>
      <c r="D6" s="13">
        <f t="shared" si="1"/>
        <v>526</v>
      </c>
      <c r="E6" s="13">
        <f t="shared" si="1"/>
        <v>683</v>
      </c>
      <c r="F6" s="13">
        <f t="shared" si="1"/>
        <v>724</v>
      </c>
      <c r="G6" s="13">
        <f t="shared" si="1"/>
        <v>763</v>
      </c>
      <c r="H6" s="13">
        <f t="shared" si="1"/>
        <v>724</v>
      </c>
      <c r="I6" s="13">
        <f t="shared" si="1"/>
        <v>0</v>
      </c>
      <c r="J6" s="13">
        <f t="shared" si="1"/>
        <v>0</v>
      </c>
      <c r="K6" s="13">
        <f t="shared" si="1"/>
        <v>0</v>
      </c>
      <c r="L6" s="13">
        <f t="shared" si="1"/>
        <v>0</v>
      </c>
      <c r="M6" s="13">
        <f>SUM(M7:M12)</f>
        <v>0</v>
      </c>
    </row>
    <row r="7" spans="1:13" ht="15">
      <c r="A7" s="41" t="s">
        <v>34</v>
      </c>
      <c r="B7" s="44">
        <v>41</v>
      </c>
      <c r="C7" s="2">
        <v>40</v>
      </c>
      <c r="D7" s="2">
        <v>49</v>
      </c>
      <c r="E7" s="2">
        <v>53</v>
      </c>
      <c r="F7" s="2">
        <v>55</v>
      </c>
      <c r="G7" s="2">
        <v>55</v>
      </c>
      <c r="H7" s="2">
        <v>57</v>
      </c>
      <c r="I7" s="2"/>
      <c r="J7" s="2"/>
      <c r="K7" s="2"/>
      <c r="L7" s="2"/>
      <c r="M7" s="2"/>
    </row>
    <row r="8" spans="1:13" ht="15">
      <c r="A8" s="41" t="s">
        <v>36</v>
      </c>
      <c r="B8" s="44">
        <v>121</v>
      </c>
      <c r="C8" s="2">
        <v>133</v>
      </c>
      <c r="D8" s="2">
        <v>159</v>
      </c>
      <c r="E8" s="2">
        <v>215</v>
      </c>
      <c r="F8" s="2">
        <v>243</v>
      </c>
      <c r="G8" s="2">
        <v>247</v>
      </c>
      <c r="H8" s="2">
        <v>223</v>
      </c>
      <c r="I8" s="2"/>
      <c r="J8" s="2"/>
      <c r="K8" s="2"/>
      <c r="L8" s="2"/>
      <c r="M8" s="2"/>
    </row>
    <row r="9" spans="1:13" ht="15">
      <c r="A9" s="41" t="s">
        <v>38</v>
      </c>
      <c r="B9" s="44">
        <v>26</v>
      </c>
      <c r="C9" s="2">
        <v>25</v>
      </c>
      <c r="D9" s="2">
        <v>25</v>
      </c>
      <c r="E9" s="2">
        <v>30</v>
      </c>
      <c r="F9" s="2">
        <v>28</v>
      </c>
      <c r="G9" s="2">
        <v>34</v>
      </c>
      <c r="H9" s="2">
        <v>31</v>
      </c>
      <c r="I9" s="2"/>
      <c r="J9" s="2"/>
      <c r="K9" s="2"/>
      <c r="L9" s="2"/>
      <c r="M9" s="2"/>
    </row>
    <row r="10" spans="1:13" ht="15">
      <c r="A10" s="41" t="s">
        <v>39</v>
      </c>
      <c r="B10" s="44">
        <v>83</v>
      </c>
      <c r="C10" s="2">
        <v>85</v>
      </c>
      <c r="D10" s="2">
        <v>85</v>
      </c>
      <c r="E10" s="2">
        <v>108</v>
      </c>
      <c r="F10" s="2">
        <v>116</v>
      </c>
      <c r="G10" s="2">
        <v>123</v>
      </c>
      <c r="H10" s="2">
        <v>116</v>
      </c>
      <c r="I10" s="2"/>
      <c r="J10" s="2"/>
      <c r="K10" s="2"/>
      <c r="L10" s="2"/>
      <c r="M10" s="2"/>
    </row>
    <row r="11" spans="1:13" ht="15">
      <c r="A11" s="41" t="s">
        <v>40</v>
      </c>
      <c r="B11" s="44">
        <v>82</v>
      </c>
      <c r="C11" s="2">
        <v>92</v>
      </c>
      <c r="D11" s="2">
        <v>103</v>
      </c>
      <c r="E11" s="2">
        <v>143</v>
      </c>
      <c r="F11" s="2">
        <v>144</v>
      </c>
      <c r="G11" s="2">
        <v>150</v>
      </c>
      <c r="H11" s="2">
        <v>143</v>
      </c>
      <c r="I11" s="2"/>
      <c r="J11" s="2"/>
      <c r="K11" s="2"/>
      <c r="L11" s="2"/>
      <c r="M11" s="2"/>
    </row>
    <row r="12" spans="1:13" ht="15">
      <c r="A12" s="8" t="s">
        <v>41</v>
      </c>
      <c r="B12" s="45">
        <v>86</v>
      </c>
      <c r="C12" s="9">
        <v>85</v>
      </c>
      <c r="D12" s="9">
        <v>105</v>
      </c>
      <c r="E12" s="9">
        <v>134</v>
      </c>
      <c r="F12" s="9">
        <v>138</v>
      </c>
      <c r="G12" s="9">
        <v>154</v>
      </c>
      <c r="H12" s="9">
        <v>154</v>
      </c>
      <c r="I12" s="9"/>
      <c r="J12" s="9"/>
      <c r="K12" s="9"/>
      <c r="L12" s="9"/>
      <c r="M12" s="9"/>
    </row>
    <row r="13" spans="1:13" ht="15">
      <c r="A13" s="7" t="s">
        <v>57</v>
      </c>
      <c r="B13" s="13">
        <f>SUM(B14:B15)</f>
        <v>1960</v>
      </c>
      <c r="C13" s="13">
        <f aca="true" t="shared" si="2" ref="C13:L13">SUM(C14:C15)</f>
        <v>1964</v>
      </c>
      <c r="D13" s="13">
        <f t="shared" si="2"/>
        <v>2312</v>
      </c>
      <c r="E13" s="13">
        <f t="shared" si="2"/>
        <v>3060</v>
      </c>
      <c r="F13" s="13">
        <f t="shared" si="2"/>
        <v>2999</v>
      </c>
      <c r="G13" s="13">
        <f t="shared" si="2"/>
        <v>3096</v>
      </c>
      <c r="H13" s="13">
        <f t="shared" si="2"/>
        <v>2901</v>
      </c>
      <c r="I13" s="13">
        <f t="shared" si="2"/>
        <v>0</v>
      </c>
      <c r="J13" s="13">
        <f t="shared" si="2"/>
        <v>0</v>
      </c>
      <c r="K13" s="13">
        <f t="shared" si="2"/>
        <v>0</v>
      </c>
      <c r="L13" s="13">
        <f t="shared" si="2"/>
        <v>0</v>
      </c>
      <c r="M13" s="13">
        <f>SUM(M14:M15)</f>
        <v>0</v>
      </c>
    </row>
    <row r="14" spans="1:13" ht="15">
      <c r="A14" s="41" t="s">
        <v>35</v>
      </c>
      <c r="B14" s="2">
        <v>190</v>
      </c>
      <c r="C14" s="2">
        <v>198</v>
      </c>
      <c r="D14" s="2">
        <v>222</v>
      </c>
      <c r="E14" s="2">
        <v>306</v>
      </c>
      <c r="F14" s="2">
        <v>297</v>
      </c>
      <c r="G14" s="2">
        <v>282</v>
      </c>
      <c r="H14" s="2">
        <v>275</v>
      </c>
      <c r="I14" s="2"/>
      <c r="J14" s="2"/>
      <c r="K14" s="2"/>
      <c r="L14" s="2"/>
      <c r="M14" s="2"/>
    </row>
    <row r="15" spans="1:13" ht="15">
      <c r="A15" s="8" t="s">
        <v>37</v>
      </c>
      <c r="B15" s="9">
        <v>1770</v>
      </c>
      <c r="C15" s="9">
        <v>1766</v>
      </c>
      <c r="D15" s="9">
        <v>2090</v>
      </c>
      <c r="E15" s="9">
        <v>2754</v>
      </c>
      <c r="F15" s="9">
        <v>2702</v>
      </c>
      <c r="G15" s="9">
        <v>2814</v>
      </c>
      <c r="H15" s="9">
        <v>2626</v>
      </c>
      <c r="I15" s="9"/>
      <c r="J15" s="9"/>
      <c r="K15" s="9"/>
      <c r="L15" s="9"/>
      <c r="M15" s="9"/>
    </row>
    <row r="16" spans="1:13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8" spans="1:13" ht="15.75" thickBot="1">
      <c r="A18" s="20" t="s">
        <v>60</v>
      </c>
      <c r="B18" s="21" t="s">
        <v>43</v>
      </c>
      <c r="C18" s="21" t="s">
        <v>44</v>
      </c>
      <c r="D18" s="21" t="s">
        <v>45</v>
      </c>
      <c r="E18" s="21" t="s">
        <v>46</v>
      </c>
      <c r="F18" s="21" t="s">
        <v>47</v>
      </c>
      <c r="G18" s="21" t="s">
        <v>48</v>
      </c>
      <c r="H18" s="21" t="s">
        <v>49</v>
      </c>
      <c r="I18" s="21" t="s">
        <v>50</v>
      </c>
      <c r="J18" s="21" t="s">
        <v>51</v>
      </c>
      <c r="K18" s="21" t="s">
        <v>52</v>
      </c>
      <c r="L18" s="21" t="s">
        <v>53</v>
      </c>
      <c r="M18" s="21" t="s">
        <v>54</v>
      </c>
    </row>
    <row r="19" spans="1:13" ht="15">
      <c r="A19" s="14" t="s">
        <v>56</v>
      </c>
      <c r="B19" s="15">
        <f aca="true" t="shared" si="3" ref="B19:M19">SUM(B20,B27)</f>
        <v>1432</v>
      </c>
      <c r="C19" s="15">
        <f t="shared" si="3"/>
        <v>1461</v>
      </c>
      <c r="D19" s="15">
        <f t="shared" si="3"/>
        <v>1607</v>
      </c>
      <c r="E19" s="15">
        <f t="shared" si="3"/>
        <v>1607</v>
      </c>
      <c r="F19" s="15">
        <f t="shared" si="3"/>
        <v>1900</v>
      </c>
      <c r="G19" s="15">
        <f t="shared" si="3"/>
        <v>1858</v>
      </c>
      <c r="H19" s="15">
        <f t="shared" si="3"/>
        <v>1777</v>
      </c>
      <c r="I19" s="15">
        <f t="shared" si="3"/>
        <v>0</v>
      </c>
      <c r="J19" s="15">
        <f t="shared" si="3"/>
        <v>0</v>
      </c>
      <c r="K19" s="15">
        <f t="shared" si="3"/>
        <v>0</v>
      </c>
      <c r="L19" s="15">
        <f t="shared" si="3"/>
        <v>0</v>
      </c>
      <c r="M19" s="15">
        <f t="shared" si="3"/>
        <v>0</v>
      </c>
    </row>
    <row r="20" spans="1:13" ht="15">
      <c r="A20" s="7" t="s">
        <v>55</v>
      </c>
      <c r="B20" s="13">
        <f aca="true" t="shared" si="4" ref="B20:L20">SUM(B21:B26)</f>
        <v>256</v>
      </c>
      <c r="C20" s="13">
        <f t="shared" si="4"/>
        <v>266</v>
      </c>
      <c r="D20" s="13">
        <f t="shared" si="4"/>
        <v>296</v>
      </c>
      <c r="E20" s="13">
        <f t="shared" si="4"/>
        <v>296</v>
      </c>
      <c r="F20" s="13">
        <f t="shared" si="4"/>
        <v>345</v>
      </c>
      <c r="G20" s="13">
        <f t="shared" si="4"/>
        <v>337</v>
      </c>
      <c r="H20" s="13">
        <f t="shared" si="4"/>
        <v>322</v>
      </c>
      <c r="I20" s="13">
        <f t="shared" si="4"/>
        <v>0</v>
      </c>
      <c r="J20" s="13">
        <f t="shared" si="4"/>
        <v>0</v>
      </c>
      <c r="K20" s="13">
        <f t="shared" si="4"/>
        <v>0</v>
      </c>
      <c r="L20" s="13">
        <f t="shared" si="4"/>
        <v>0</v>
      </c>
      <c r="M20" s="13">
        <f>SUM(M21:M26)</f>
        <v>0</v>
      </c>
    </row>
    <row r="21" spans="1:13" ht="15">
      <c r="A21" s="41" t="s">
        <v>34</v>
      </c>
      <c r="B21" s="2">
        <v>28</v>
      </c>
      <c r="C21" s="2">
        <v>28</v>
      </c>
      <c r="D21" s="2">
        <v>36</v>
      </c>
      <c r="E21" s="2">
        <v>36</v>
      </c>
      <c r="F21" s="2">
        <v>34</v>
      </c>
      <c r="G21" s="2">
        <v>31</v>
      </c>
      <c r="H21" s="2">
        <v>33</v>
      </c>
      <c r="I21" s="2"/>
      <c r="J21" s="2"/>
      <c r="K21" s="2"/>
      <c r="L21" s="2"/>
      <c r="M21" s="2"/>
    </row>
    <row r="22" spans="1:13" ht="15">
      <c r="A22" s="41" t="s">
        <v>36</v>
      </c>
      <c r="B22" s="2">
        <v>61</v>
      </c>
      <c r="C22" s="2">
        <v>68</v>
      </c>
      <c r="D22" s="2">
        <v>81</v>
      </c>
      <c r="E22" s="2">
        <v>81</v>
      </c>
      <c r="F22" s="2">
        <v>105</v>
      </c>
      <c r="G22" s="2">
        <v>100</v>
      </c>
      <c r="H22" s="2">
        <v>83</v>
      </c>
      <c r="I22" s="2"/>
      <c r="J22" s="2"/>
      <c r="K22" s="2"/>
      <c r="L22" s="2"/>
      <c r="M22" s="2"/>
    </row>
    <row r="23" spans="1:13" ht="15">
      <c r="A23" s="41" t="s">
        <v>38</v>
      </c>
      <c r="B23" s="2">
        <v>14</v>
      </c>
      <c r="C23" s="2">
        <v>13</v>
      </c>
      <c r="D23" s="2">
        <v>11</v>
      </c>
      <c r="E23" s="2">
        <v>11</v>
      </c>
      <c r="F23" s="2">
        <v>15</v>
      </c>
      <c r="G23" s="2">
        <v>17</v>
      </c>
      <c r="H23" s="2">
        <v>14</v>
      </c>
      <c r="I23" s="2"/>
      <c r="J23" s="2"/>
      <c r="K23" s="2"/>
      <c r="L23" s="2"/>
      <c r="M23" s="2"/>
    </row>
    <row r="24" spans="1:13" ht="15">
      <c r="A24" s="41" t="s">
        <v>39</v>
      </c>
      <c r="B24" s="2">
        <v>50</v>
      </c>
      <c r="C24" s="2">
        <v>52</v>
      </c>
      <c r="D24" s="2">
        <v>51</v>
      </c>
      <c r="E24" s="2">
        <v>51</v>
      </c>
      <c r="F24" s="2">
        <v>54</v>
      </c>
      <c r="G24" s="2">
        <v>46</v>
      </c>
      <c r="H24" s="2">
        <v>48</v>
      </c>
      <c r="I24" s="2"/>
      <c r="J24" s="2"/>
      <c r="K24" s="2"/>
      <c r="L24" s="2"/>
      <c r="M24" s="2"/>
    </row>
    <row r="25" spans="1:13" ht="15">
      <c r="A25" s="41" t="s">
        <v>40</v>
      </c>
      <c r="B25" s="2">
        <v>47</v>
      </c>
      <c r="C25" s="2">
        <v>54</v>
      </c>
      <c r="D25" s="2">
        <v>56</v>
      </c>
      <c r="E25" s="2">
        <v>56</v>
      </c>
      <c r="F25" s="2">
        <v>77</v>
      </c>
      <c r="G25" s="2">
        <v>72</v>
      </c>
      <c r="H25" s="2">
        <v>67</v>
      </c>
      <c r="I25" s="2"/>
      <c r="J25" s="2"/>
      <c r="K25" s="2"/>
      <c r="L25" s="2"/>
      <c r="M25" s="2"/>
    </row>
    <row r="26" spans="1:13" ht="15">
      <c r="A26" s="8" t="s">
        <v>41</v>
      </c>
      <c r="B26" s="9">
        <v>56</v>
      </c>
      <c r="C26" s="9">
        <v>51</v>
      </c>
      <c r="D26" s="9">
        <v>61</v>
      </c>
      <c r="E26" s="9">
        <v>61</v>
      </c>
      <c r="F26" s="9">
        <v>60</v>
      </c>
      <c r="G26" s="9">
        <v>71</v>
      </c>
      <c r="H26" s="9">
        <v>77</v>
      </c>
      <c r="I26" s="9"/>
      <c r="J26" s="9"/>
      <c r="K26" s="9"/>
      <c r="L26" s="9"/>
      <c r="M26" s="9"/>
    </row>
    <row r="27" spans="1:13" ht="15">
      <c r="A27" s="7" t="s">
        <v>57</v>
      </c>
      <c r="B27" s="13">
        <f aca="true" t="shared" si="5" ref="B27:L27">SUM(B28:B29)</f>
        <v>1176</v>
      </c>
      <c r="C27" s="13">
        <f t="shared" si="5"/>
        <v>1195</v>
      </c>
      <c r="D27" s="13">
        <f t="shared" si="5"/>
        <v>1311</v>
      </c>
      <c r="E27" s="13">
        <f t="shared" si="5"/>
        <v>1311</v>
      </c>
      <c r="F27" s="13">
        <f t="shared" si="5"/>
        <v>1555</v>
      </c>
      <c r="G27" s="13">
        <f t="shared" si="5"/>
        <v>1521</v>
      </c>
      <c r="H27" s="13">
        <f t="shared" si="5"/>
        <v>1455</v>
      </c>
      <c r="I27" s="13">
        <f t="shared" si="5"/>
        <v>0</v>
      </c>
      <c r="J27" s="13">
        <f t="shared" si="5"/>
        <v>0</v>
      </c>
      <c r="K27" s="13">
        <f t="shared" si="5"/>
        <v>0</v>
      </c>
      <c r="L27" s="13">
        <f t="shared" si="5"/>
        <v>0</v>
      </c>
      <c r="M27" s="13">
        <f>SUM(M28:M29)</f>
        <v>0</v>
      </c>
    </row>
    <row r="28" spans="1:13" ht="15">
      <c r="A28" s="41" t="s">
        <v>35</v>
      </c>
      <c r="B28" s="2">
        <v>105</v>
      </c>
      <c r="C28" s="2">
        <v>107</v>
      </c>
      <c r="D28" s="2">
        <v>110</v>
      </c>
      <c r="E28" s="2">
        <v>110</v>
      </c>
      <c r="F28" s="2">
        <v>143</v>
      </c>
      <c r="G28" s="2">
        <v>131</v>
      </c>
      <c r="H28" s="2">
        <v>129</v>
      </c>
      <c r="I28" s="2"/>
      <c r="J28" s="2"/>
      <c r="K28" s="2"/>
      <c r="L28" s="2"/>
      <c r="M28" s="2"/>
    </row>
    <row r="29" spans="1:13" ht="15">
      <c r="A29" s="8" t="s">
        <v>37</v>
      </c>
      <c r="B29" s="9">
        <v>1071</v>
      </c>
      <c r="C29" s="9">
        <v>1088</v>
      </c>
      <c r="D29" s="9">
        <v>1201</v>
      </c>
      <c r="E29" s="9">
        <v>1201</v>
      </c>
      <c r="F29" s="9">
        <v>1412</v>
      </c>
      <c r="G29" s="9">
        <v>1390</v>
      </c>
      <c r="H29" s="9">
        <v>1326</v>
      </c>
      <c r="I29" s="9"/>
      <c r="J29" s="9"/>
      <c r="K29" s="9"/>
      <c r="L29" s="9"/>
      <c r="M29" s="9"/>
    </row>
    <row r="30" spans="1:13" ht="15">
      <c r="A30" s="4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4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 thickBot="1">
      <c r="A32" s="22" t="s">
        <v>59</v>
      </c>
      <c r="B32" s="23" t="s">
        <v>43</v>
      </c>
      <c r="C32" s="23" t="s">
        <v>44</v>
      </c>
      <c r="D32" s="23" t="s">
        <v>45</v>
      </c>
      <c r="E32" s="23" t="s">
        <v>46</v>
      </c>
      <c r="F32" s="23" t="s">
        <v>47</v>
      </c>
      <c r="G32" s="23" t="s">
        <v>48</v>
      </c>
      <c r="H32" s="23" t="s">
        <v>49</v>
      </c>
      <c r="I32" s="23" t="s">
        <v>50</v>
      </c>
      <c r="J32" s="23" t="s">
        <v>51</v>
      </c>
      <c r="K32" s="23" t="s">
        <v>52</v>
      </c>
      <c r="L32" s="23" t="s">
        <v>53</v>
      </c>
      <c r="M32" s="23" t="s">
        <v>54</v>
      </c>
    </row>
    <row r="33" spans="1:13" ht="15">
      <c r="A33" s="14" t="s">
        <v>56</v>
      </c>
      <c r="B33" s="15">
        <f aca="true" t="shared" si="6" ref="B33:M33">SUM(B34,B41)</f>
        <v>967</v>
      </c>
      <c r="C33" s="15">
        <f t="shared" si="6"/>
        <v>963</v>
      </c>
      <c r="D33" s="15">
        <f t="shared" si="6"/>
        <v>1231</v>
      </c>
      <c r="E33" s="15">
        <f t="shared" si="6"/>
        <v>1799</v>
      </c>
      <c r="F33" s="15">
        <f t="shared" si="6"/>
        <v>1823</v>
      </c>
      <c r="G33" s="15">
        <f t="shared" si="6"/>
        <v>2001</v>
      </c>
      <c r="H33" s="15">
        <f t="shared" si="6"/>
        <v>1848</v>
      </c>
      <c r="I33" s="15">
        <f t="shared" si="6"/>
        <v>0</v>
      </c>
      <c r="J33" s="15">
        <f t="shared" si="6"/>
        <v>0</v>
      </c>
      <c r="K33" s="15">
        <f t="shared" si="6"/>
        <v>0</v>
      </c>
      <c r="L33" s="15">
        <f t="shared" si="6"/>
        <v>0</v>
      </c>
      <c r="M33" s="15">
        <f t="shared" si="6"/>
        <v>0</v>
      </c>
    </row>
    <row r="34" spans="1:13" ht="15">
      <c r="A34" s="7" t="s">
        <v>55</v>
      </c>
      <c r="B34" s="13">
        <f aca="true" t="shared" si="7" ref="B34:L34">SUM(B35:B40)</f>
        <v>183</v>
      </c>
      <c r="C34" s="13">
        <f t="shared" si="7"/>
        <v>194</v>
      </c>
      <c r="D34" s="13">
        <f t="shared" si="7"/>
        <v>230</v>
      </c>
      <c r="E34" s="13">
        <f t="shared" si="7"/>
        <v>327</v>
      </c>
      <c r="F34" s="13">
        <f t="shared" si="7"/>
        <v>379</v>
      </c>
      <c r="G34" s="13">
        <f t="shared" si="7"/>
        <v>426</v>
      </c>
      <c r="H34" s="13">
        <f t="shared" si="7"/>
        <v>402</v>
      </c>
      <c r="I34" s="13">
        <f t="shared" si="7"/>
        <v>0</v>
      </c>
      <c r="J34" s="13">
        <f t="shared" si="7"/>
        <v>0</v>
      </c>
      <c r="K34" s="13">
        <f t="shared" si="7"/>
        <v>0</v>
      </c>
      <c r="L34" s="13">
        <f t="shared" si="7"/>
        <v>0</v>
      </c>
      <c r="M34" s="13">
        <f>SUM(M35:M40)</f>
        <v>0</v>
      </c>
    </row>
    <row r="35" spans="1:13" ht="15">
      <c r="A35" s="41" t="s">
        <v>34</v>
      </c>
      <c r="B35" s="2">
        <v>13</v>
      </c>
      <c r="C35" s="2">
        <v>12</v>
      </c>
      <c r="D35" s="2">
        <v>13</v>
      </c>
      <c r="E35" s="2">
        <v>15</v>
      </c>
      <c r="F35" s="2">
        <v>21</v>
      </c>
      <c r="G35" s="2">
        <v>24</v>
      </c>
      <c r="H35" s="2">
        <v>24</v>
      </c>
      <c r="I35" s="2"/>
      <c r="J35" s="2"/>
      <c r="K35" s="2"/>
      <c r="L35" s="2"/>
      <c r="M35" s="2"/>
    </row>
    <row r="36" spans="1:13" ht="15">
      <c r="A36" s="41" t="s">
        <v>36</v>
      </c>
      <c r="B36" s="2">
        <v>60</v>
      </c>
      <c r="C36" s="2">
        <v>65</v>
      </c>
      <c r="D36" s="2">
        <v>78</v>
      </c>
      <c r="E36" s="2">
        <v>114</v>
      </c>
      <c r="F36" s="2">
        <v>138</v>
      </c>
      <c r="G36" s="2">
        <v>147</v>
      </c>
      <c r="H36" s="2">
        <v>140</v>
      </c>
      <c r="I36" s="2"/>
      <c r="J36" s="2"/>
      <c r="K36" s="2"/>
      <c r="L36" s="2"/>
      <c r="M36" s="2"/>
    </row>
    <row r="37" spans="1:13" ht="15">
      <c r="A37" s="41" t="s">
        <v>38</v>
      </c>
      <c r="B37" s="2">
        <v>12</v>
      </c>
      <c r="C37" s="2">
        <v>12</v>
      </c>
      <c r="D37" s="2">
        <v>14</v>
      </c>
      <c r="E37" s="2">
        <v>13</v>
      </c>
      <c r="F37" s="2">
        <v>13</v>
      </c>
      <c r="G37" s="2">
        <v>17</v>
      </c>
      <c r="H37" s="2">
        <v>17</v>
      </c>
      <c r="I37" s="2"/>
      <c r="J37" s="2"/>
      <c r="K37" s="2"/>
      <c r="L37" s="2"/>
      <c r="M37" s="2"/>
    </row>
    <row r="38" spans="1:13" ht="15">
      <c r="A38" s="41" t="s">
        <v>39</v>
      </c>
      <c r="B38" s="2">
        <v>33</v>
      </c>
      <c r="C38" s="2">
        <v>33</v>
      </c>
      <c r="D38" s="2">
        <v>34</v>
      </c>
      <c r="E38" s="2">
        <v>53</v>
      </c>
      <c r="F38" s="2">
        <v>62</v>
      </c>
      <c r="G38" s="2">
        <v>77</v>
      </c>
      <c r="H38" s="2">
        <v>68</v>
      </c>
      <c r="I38" s="2"/>
      <c r="J38" s="2"/>
      <c r="K38" s="2"/>
      <c r="L38" s="2"/>
      <c r="M38" s="2"/>
    </row>
    <row r="39" spans="1:13" ht="15">
      <c r="A39" s="41" t="s">
        <v>40</v>
      </c>
      <c r="B39" s="2">
        <v>35</v>
      </c>
      <c r="C39" s="2">
        <v>38</v>
      </c>
      <c r="D39" s="2">
        <v>47</v>
      </c>
      <c r="E39" s="2">
        <v>66</v>
      </c>
      <c r="F39" s="2">
        <v>67</v>
      </c>
      <c r="G39" s="2">
        <v>78</v>
      </c>
      <c r="H39" s="2">
        <v>76</v>
      </c>
      <c r="I39" s="2"/>
      <c r="J39" s="2"/>
      <c r="K39" s="2"/>
      <c r="L39" s="2"/>
      <c r="M39" s="2"/>
    </row>
    <row r="40" spans="1:13" ht="15">
      <c r="A40" s="8" t="s">
        <v>41</v>
      </c>
      <c r="B40" s="9">
        <v>30</v>
      </c>
      <c r="C40" s="9">
        <v>34</v>
      </c>
      <c r="D40" s="9">
        <v>44</v>
      </c>
      <c r="E40" s="9">
        <v>66</v>
      </c>
      <c r="F40" s="9">
        <v>78</v>
      </c>
      <c r="G40" s="9">
        <v>83</v>
      </c>
      <c r="H40" s="9">
        <v>77</v>
      </c>
      <c r="I40" s="9"/>
      <c r="J40" s="9"/>
      <c r="K40" s="9"/>
      <c r="L40" s="9"/>
      <c r="M40" s="9"/>
    </row>
    <row r="41" spans="1:13" ht="15">
      <c r="A41" s="7" t="s">
        <v>57</v>
      </c>
      <c r="B41" s="13">
        <f aca="true" t="shared" si="8" ref="B41:L41">SUM(B42:B43)</f>
        <v>784</v>
      </c>
      <c r="C41" s="13">
        <f t="shared" si="8"/>
        <v>769</v>
      </c>
      <c r="D41" s="13">
        <f t="shared" si="8"/>
        <v>1001</v>
      </c>
      <c r="E41" s="13">
        <f t="shared" si="8"/>
        <v>1472</v>
      </c>
      <c r="F41" s="13">
        <f t="shared" si="8"/>
        <v>1444</v>
      </c>
      <c r="G41" s="13">
        <f t="shared" si="8"/>
        <v>1575</v>
      </c>
      <c r="H41" s="13">
        <f t="shared" si="8"/>
        <v>1446</v>
      </c>
      <c r="I41" s="13">
        <f t="shared" si="8"/>
        <v>0</v>
      </c>
      <c r="J41" s="13">
        <f t="shared" si="8"/>
        <v>0</v>
      </c>
      <c r="K41" s="13">
        <f t="shared" si="8"/>
        <v>0</v>
      </c>
      <c r="L41" s="13">
        <f t="shared" si="8"/>
        <v>0</v>
      </c>
      <c r="M41" s="13">
        <f>SUM(M42:M43)</f>
        <v>0</v>
      </c>
    </row>
    <row r="42" spans="1:13" ht="15">
      <c r="A42" s="41" t="s">
        <v>35</v>
      </c>
      <c r="B42" s="2">
        <v>85</v>
      </c>
      <c r="C42" s="2">
        <v>91</v>
      </c>
      <c r="D42" s="2">
        <v>112</v>
      </c>
      <c r="E42" s="2">
        <v>159</v>
      </c>
      <c r="F42" s="2">
        <v>154</v>
      </c>
      <c r="G42" s="2">
        <v>151</v>
      </c>
      <c r="H42" s="2">
        <v>146</v>
      </c>
      <c r="I42" s="2"/>
      <c r="J42" s="2"/>
      <c r="K42" s="2"/>
      <c r="L42" s="2"/>
      <c r="M42" s="2"/>
    </row>
    <row r="43" spans="1:13" ht="15">
      <c r="A43" s="8" t="s">
        <v>37</v>
      </c>
      <c r="B43" s="9">
        <v>699</v>
      </c>
      <c r="C43" s="9">
        <v>678</v>
      </c>
      <c r="D43" s="9">
        <v>889</v>
      </c>
      <c r="E43" s="9">
        <v>1313</v>
      </c>
      <c r="F43" s="9">
        <v>1290</v>
      </c>
      <c r="G43" s="9">
        <v>1424</v>
      </c>
      <c r="H43" s="9">
        <v>1300</v>
      </c>
      <c r="I43" s="9"/>
      <c r="J43" s="9"/>
      <c r="K43" s="9"/>
      <c r="L43" s="9"/>
      <c r="M43" s="9"/>
    </row>
    <row r="44" spans="1:13" ht="15">
      <c r="A44" s="4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4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thickBot="1">
      <c r="A46" s="10" t="s">
        <v>62</v>
      </c>
      <c r="B46" s="5" t="s">
        <v>43</v>
      </c>
      <c r="C46" s="5" t="s">
        <v>44</v>
      </c>
      <c r="D46" s="5" t="s">
        <v>45</v>
      </c>
      <c r="E46" s="5" t="s">
        <v>46</v>
      </c>
      <c r="F46" s="5" t="s">
        <v>47</v>
      </c>
      <c r="G46" s="5" t="s">
        <v>48</v>
      </c>
      <c r="H46" s="5" t="s">
        <v>49</v>
      </c>
      <c r="I46" s="5" t="s">
        <v>50</v>
      </c>
      <c r="J46" s="5" t="s">
        <v>51</v>
      </c>
      <c r="K46" s="5" t="s">
        <v>52</v>
      </c>
      <c r="L46" s="5" t="s">
        <v>53</v>
      </c>
      <c r="M46" s="5" t="s">
        <v>54</v>
      </c>
    </row>
    <row r="47" spans="1:13" ht="15">
      <c r="A47" s="14" t="s">
        <v>56</v>
      </c>
      <c r="B47" s="16">
        <f>B33/B5*100</f>
        <v>40.308461859107965</v>
      </c>
      <c r="C47" s="16">
        <f aca="true" t="shared" si="9" ref="C47:M48">C33/C5*100</f>
        <v>39.72772277227723</v>
      </c>
      <c r="D47" s="16">
        <f t="shared" si="9"/>
        <v>43.37561663143059</v>
      </c>
      <c r="E47" s="16">
        <f t="shared" si="9"/>
        <v>48.06305102858669</v>
      </c>
      <c r="F47" s="16">
        <f t="shared" si="9"/>
        <v>48.96588772495299</v>
      </c>
      <c r="G47" s="16">
        <f t="shared" si="9"/>
        <v>51.85281160922519</v>
      </c>
      <c r="H47" s="16">
        <f t="shared" si="9"/>
        <v>50.97931034482759</v>
      </c>
      <c r="I47" s="16" t="e">
        <f t="shared" si="9"/>
        <v>#DIV/0!</v>
      </c>
      <c r="J47" s="16" t="e">
        <f t="shared" si="9"/>
        <v>#DIV/0!</v>
      </c>
      <c r="K47" s="16" t="e">
        <f t="shared" si="9"/>
        <v>#DIV/0!</v>
      </c>
      <c r="L47" s="16" t="e">
        <f t="shared" si="9"/>
        <v>#DIV/0!</v>
      </c>
      <c r="M47" s="16" t="e">
        <f t="shared" si="9"/>
        <v>#DIV/0!</v>
      </c>
    </row>
    <row r="48" spans="1:13" ht="15">
      <c r="A48" s="7" t="s">
        <v>55</v>
      </c>
      <c r="B48" s="17">
        <f>B34/B6*100</f>
        <v>41.68564920273349</v>
      </c>
      <c r="C48" s="17">
        <f t="shared" si="9"/>
        <v>42.173913043478265</v>
      </c>
      <c r="D48" s="17">
        <f t="shared" si="9"/>
        <v>43.72623574144487</v>
      </c>
      <c r="E48" s="17">
        <f t="shared" si="9"/>
        <v>47.87701317715959</v>
      </c>
      <c r="F48" s="17">
        <f t="shared" si="9"/>
        <v>52.348066298342545</v>
      </c>
      <c r="G48" s="17">
        <f t="shared" si="9"/>
        <v>55.83224115334207</v>
      </c>
      <c r="H48" s="17">
        <f t="shared" si="9"/>
        <v>55.52486187845304</v>
      </c>
      <c r="I48" s="17" t="e">
        <f t="shared" si="9"/>
        <v>#DIV/0!</v>
      </c>
      <c r="J48" s="17" t="e">
        <f t="shared" si="9"/>
        <v>#DIV/0!</v>
      </c>
      <c r="K48" s="17" t="e">
        <f t="shared" si="9"/>
        <v>#DIV/0!</v>
      </c>
      <c r="L48" s="17" t="e">
        <f t="shared" si="9"/>
        <v>#DIV/0!</v>
      </c>
      <c r="M48" s="17" t="e">
        <f t="shared" si="9"/>
        <v>#DIV/0!</v>
      </c>
    </row>
    <row r="49" spans="1:13" ht="15">
      <c r="A49" s="41" t="s">
        <v>34</v>
      </c>
      <c r="B49" s="18">
        <f aca="true" t="shared" si="10" ref="B49:M57">B35/B7*100</f>
        <v>31.70731707317073</v>
      </c>
      <c r="C49" s="18">
        <f t="shared" si="10"/>
        <v>30</v>
      </c>
      <c r="D49" s="18">
        <f t="shared" si="10"/>
        <v>26.53061224489796</v>
      </c>
      <c r="E49" s="18">
        <f t="shared" si="10"/>
        <v>28.30188679245283</v>
      </c>
      <c r="F49" s="18">
        <f t="shared" si="10"/>
        <v>38.18181818181819</v>
      </c>
      <c r="G49" s="18">
        <f t="shared" si="10"/>
        <v>43.63636363636363</v>
      </c>
      <c r="H49" s="18">
        <f t="shared" si="10"/>
        <v>42.10526315789473</v>
      </c>
      <c r="I49" s="18" t="e">
        <f t="shared" si="10"/>
        <v>#DIV/0!</v>
      </c>
      <c r="J49" s="18" t="e">
        <f t="shared" si="10"/>
        <v>#DIV/0!</v>
      </c>
      <c r="K49" s="18" t="e">
        <f t="shared" si="10"/>
        <v>#DIV/0!</v>
      </c>
      <c r="L49" s="18" t="e">
        <f t="shared" si="10"/>
        <v>#DIV/0!</v>
      </c>
      <c r="M49" s="18" t="e">
        <f t="shared" si="10"/>
        <v>#DIV/0!</v>
      </c>
    </row>
    <row r="50" spans="1:13" ht="15">
      <c r="A50" s="41" t="s">
        <v>36</v>
      </c>
      <c r="B50" s="18">
        <f t="shared" si="10"/>
        <v>49.586776859504134</v>
      </c>
      <c r="C50" s="18">
        <f t="shared" si="10"/>
        <v>48.87218045112782</v>
      </c>
      <c r="D50" s="18">
        <f t="shared" si="10"/>
        <v>49.056603773584904</v>
      </c>
      <c r="E50" s="18">
        <f t="shared" si="10"/>
        <v>53.02325581395348</v>
      </c>
      <c r="F50" s="18">
        <f t="shared" si="10"/>
        <v>56.79012345679012</v>
      </c>
      <c r="G50" s="18">
        <f t="shared" si="10"/>
        <v>59.51417004048582</v>
      </c>
      <c r="H50" s="18">
        <f t="shared" si="10"/>
        <v>62.78026905829597</v>
      </c>
      <c r="I50" s="18" t="e">
        <f t="shared" si="10"/>
        <v>#DIV/0!</v>
      </c>
      <c r="J50" s="18" t="e">
        <f t="shared" si="10"/>
        <v>#DIV/0!</v>
      </c>
      <c r="K50" s="18" t="e">
        <f t="shared" si="10"/>
        <v>#DIV/0!</v>
      </c>
      <c r="L50" s="18" t="e">
        <f t="shared" si="10"/>
        <v>#DIV/0!</v>
      </c>
      <c r="M50" s="18" t="e">
        <f t="shared" si="10"/>
        <v>#DIV/0!</v>
      </c>
    </row>
    <row r="51" spans="1:13" ht="15">
      <c r="A51" s="41" t="s">
        <v>38</v>
      </c>
      <c r="B51" s="18">
        <f t="shared" si="10"/>
        <v>46.15384615384615</v>
      </c>
      <c r="C51" s="18">
        <f t="shared" si="10"/>
        <v>48</v>
      </c>
      <c r="D51" s="18">
        <f t="shared" si="10"/>
        <v>56.00000000000001</v>
      </c>
      <c r="E51" s="18">
        <f t="shared" si="10"/>
        <v>43.333333333333336</v>
      </c>
      <c r="F51" s="18">
        <f t="shared" si="10"/>
        <v>46.42857142857143</v>
      </c>
      <c r="G51" s="18">
        <f t="shared" si="10"/>
        <v>50</v>
      </c>
      <c r="H51" s="18">
        <f t="shared" si="10"/>
        <v>54.83870967741935</v>
      </c>
      <c r="I51" s="18" t="e">
        <f t="shared" si="10"/>
        <v>#DIV/0!</v>
      </c>
      <c r="J51" s="18" t="e">
        <f t="shared" si="10"/>
        <v>#DIV/0!</v>
      </c>
      <c r="K51" s="18" t="e">
        <f t="shared" si="10"/>
        <v>#DIV/0!</v>
      </c>
      <c r="L51" s="18" t="e">
        <f t="shared" si="10"/>
        <v>#DIV/0!</v>
      </c>
      <c r="M51" s="18" t="e">
        <f t="shared" si="10"/>
        <v>#DIV/0!</v>
      </c>
    </row>
    <row r="52" spans="1:13" ht="15">
      <c r="A52" s="41" t="s">
        <v>39</v>
      </c>
      <c r="B52" s="18">
        <f t="shared" si="10"/>
        <v>39.75903614457831</v>
      </c>
      <c r="C52" s="18">
        <f t="shared" si="10"/>
        <v>38.82352941176471</v>
      </c>
      <c r="D52" s="18">
        <f t="shared" si="10"/>
        <v>40</v>
      </c>
      <c r="E52" s="18">
        <f t="shared" si="10"/>
        <v>49.074074074074076</v>
      </c>
      <c r="F52" s="18">
        <f t="shared" si="10"/>
        <v>53.44827586206896</v>
      </c>
      <c r="G52" s="18">
        <f t="shared" si="10"/>
        <v>62.601626016260155</v>
      </c>
      <c r="H52" s="18">
        <f t="shared" si="10"/>
        <v>58.620689655172406</v>
      </c>
      <c r="I52" s="18" t="e">
        <f t="shared" si="10"/>
        <v>#DIV/0!</v>
      </c>
      <c r="J52" s="18" t="e">
        <f t="shared" si="10"/>
        <v>#DIV/0!</v>
      </c>
      <c r="K52" s="18" t="e">
        <f t="shared" si="10"/>
        <v>#DIV/0!</v>
      </c>
      <c r="L52" s="18" t="e">
        <f t="shared" si="10"/>
        <v>#DIV/0!</v>
      </c>
      <c r="M52" s="18" t="e">
        <f t="shared" si="10"/>
        <v>#DIV/0!</v>
      </c>
    </row>
    <row r="53" spans="1:13" ht="15">
      <c r="A53" s="41" t="s">
        <v>40</v>
      </c>
      <c r="B53" s="18">
        <f t="shared" si="10"/>
        <v>42.68292682926829</v>
      </c>
      <c r="C53" s="18">
        <f t="shared" si="10"/>
        <v>41.30434782608695</v>
      </c>
      <c r="D53" s="18">
        <f t="shared" si="10"/>
        <v>45.63106796116505</v>
      </c>
      <c r="E53" s="18">
        <f t="shared" si="10"/>
        <v>46.15384615384615</v>
      </c>
      <c r="F53" s="18">
        <f t="shared" si="10"/>
        <v>46.52777777777778</v>
      </c>
      <c r="G53" s="18">
        <f t="shared" si="10"/>
        <v>52</v>
      </c>
      <c r="H53" s="18">
        <f t="shared" si="10"/>
        <v>53.14685314685315</v>
      </c>
      <c r="I53" s="18" t="e">
        <f t="shared" si="10"/>
        <v>#DIV/0!</v>
      </c>
      <c r="J53" s="18" t="e">
        <f t="shared" si="10"/>
        <v>#DIV/0!</v>
      </c>
      <c r="K53" s="18" t="e">
        <f t="shared" si="10"/>
        <v>#DIV/0!</v>
      </c>
      <c r="L53" s="18" t="e">
        <f t="shared" si="10"/>
        <v>#DIV/0!</v>
      </c>
      <c r="M53" s="18" t="e">
        <f t="shared" si="10"/>
        <v>#DIV/0!</v>
      </c>
    </row>
    <row r="54" spans="1:13" ht="15">
      <c r="A54" s="8" t="s">
        <v>41</v>
      </c>
      <c r="B54" s="19">
        <f t="shared" si="10"/>
        <v>34.883720930232556</v>
      </c>
      <c r="C54" s="19">
        <f t="shared" si="10"/>
        <v>40</v>
      </c>
      <c r="D54" s="19">
        <f t="shared" si="10"/>
        <v>41.904761904761905</v>
      </c>
      <c r="E54" s="19">
        <f t="shared" si="10"/>
        <v>49.25373134328358</v>
      </c>
      <c r="F54" s="19">
        <f t="shared" si="10"/>
        <v>56.52173913043478</v>
      </c>
      <c r="G54" s="19">
        <f t="shared" si="10"/>
        <v>53.896103896103895</v>
      </c>
      <c r="H54" s="19">
        <f t="shared" si="10"/>
        <v>50</v>
      </c>
      <c r="I54" s="19" t="e">
        <f t="shared" si="10"/>
        <v>#DIV/0!</v>
      </c>
      <c r="J54" s="19" t="e">
        <f t="shared" si="10"/>
        <v>#DIV/0!</v>
      </c>
      <c r="K54" s="19" t="e">
        <f t="shared" si="10"/>
        <v>#DIV/0!</v>
      </c>
      <c r="L54" s="19" t="e">
        <f t="shared" si="10"/>
        <v>#DIV/0!</v>
      </c>
      <c r="M54" s="19" t="e">
        <f t="shared" si="10"/>
        <v>#DIV/0!</v>
      </c>
    </row>
    <row r="55" spans="1:13" ht="15">
      <c r="A55" s="7" t="s">
        <v>57</v>
      </c>
      <c r="B55" s="17">
        <f t="shared" si="10"/>
        <v>40</v>
      </c>
      <c r="C55" s="17">
        <f t="shared" si="10"/>
        <v>39.15478615071283</v>
      </c>
      <c r="D55" s="17">
        <f t="shared" si="10"/>
        <v>43.29584775086505</v>
      </c>
      <c r="E55" s="17">
        <f t="shared" si="10"/>
        <v>48.10457516339869</v>
      </c>
      <c r="F55" s="17">
        <f t="shared" si="10"/>
        <v>48.149383127709235</v>
      </c>
      <c r="G55" s="17">
        <f t="shared" si="10"/>
        <v>50.872093023255815</v>
      </c>
      <c r="H55" s="17">
        <f t="shared" si="10"/>
        <v>49.84488107549121</v>
      </c>
      <c r="I55" s="17" t="e">
        <f t="shared" si="10"/>
        <v>#DIV/0!</v>
      </c>
      <c r="J55" s="17" t="e">
        <f t="shared" si="10"/>
        <v>#DIV/0!</v>
      </c>
      <c r="K55" s="17" t="e">
        <f t="shared" si="10"/>
        <v>#DIV/0!</v>
      </c>
      <c r="L55" s="17" t="e">
        <f t="shared" si="10"/>
        <v>#DIV/0!</v>
      </c>
      <c r="M55" s="17" t="e">
        <f t="shared" si="10"/>
        <v>#DIV/0!</v>
      </c>
    </row>
    <row r="56" spans="1:13" ht="15">
      <c r="A56" s="41" t="s">
        <v>35</v>
      </c>
      <c r="B56" s="18">
        <f t="shared" si="10"/>
        <v>44.73684210526316</v>
      </c>
      <c r="C56" s="18">
        <f t="shared" si="10"/>
        <v>45.95959595959596</v>
      </c>
      <c r="D56" s="18">
        <f t="shared" si="10"/>
        <v>50.45045045045045</v>
      </c>
      <c r="E56" s="18">
        <f t="shared" si="10"/>
        <v>51.9607843137255</v>
      </c>
      <c r="F56" s="18">
        <f t="shared" si="10"/>
        <v>51.85185185185185</v>
      </c>
      <c r="G56" s="18">
        <f t="shared" si="10"/>
        <v>53.54609929078015</v>
      </c>
      <c r="H56" s="18">
        <f t="shared" si="10"/>
        <v>53.090909090909086</v>
      </c>
      <c r="I56" s="18" t="e">
        <f t="shared" si="10"/>
        <v>#DIV/0!</v>
      </c>
      <c r="J56" s="18" t="e">
        <f t="shared" si="10"/>
        <v>#DIV/0!</v>
      </c>
      <c r="K56" s="18" t="e">
        <f t="shared" si="10"/>
        <v>#DIV/0!</v>
      </c>
      <c r="L56" s="18" t="e">
        <f t="shared" si="10"/>
        <v>#DIV/0!</v>
      </c>
      <c r="M56" s="18" t="e">
        <f t="shared" si="10"/>
        <v>#DIV/0!</v>
      </c>
    </row>
    <row r="57" spans="1:13" ht="15">
      <c r="A57" s="8" t="s">
        <v>37</v>
      </c>
      <c r="B57" s="19">
        <f t="shared" si="10"/>
        <v>39.49152542372881</v>
      </c>
      <c r="C57" s="19">
        <f t="shared" si="10"/>
        <v>38.39184597961495</v>
      </c>
      <c r="D57" s="19">
        <f t="shared" si="10"/>
        <v>42.535885167464116</v>
      </c>
      <c r="E57" s="19">
        <f t="shared" si="10"/>
        <v>47.67610748002905</v>
      </c>
      <c r="F57" s="19">
        <f t="shared" si="10"/>
        <v>47.74241302738712</v>
      </c>
      <c r="G57" s="19">
        <f t="shared" si="10"/>
        <v>50.60412224591329</v>
      </c>
      <c r="H57" s="19">
        <f t="shared" si="10"/>
        <v>49.504950495049506</v>
      </c>
      <c r="I57" s="19" t="e">
        <f t="shared" si="10"/>
        <v>#DIV/0!</v>
      </c>
      <c r="J57" s="19" t="e">
        <f t="shared" si="10"/>
        <v>#DIV/0!</v>
      </c>
      <c r="K57" s="19" t="e">
        <f t="shared" si="10"/>
        <v>#DIV/0!</v>
      </c>
      <c r="L57" s="19" t="e">
        <f t="shared" si="10"/>
        <v>#DIV/0!</v>
      </c>
      <c r="M57" s="19" t="e">
        <f t="shared" si="10"/>
        <v>#DIV/0!</v>
      </c>
    </row>
    <row r="58" spans="1:13" ht="15">
      <c r="A58" s="4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60" ht="15">
      <c r="A60" s="41" t="s">
        <v>7</v>
      </c>
    </row>
    <row r="61" ht="15">
      <c r="A61" s="41" t="s">
        <v>58</v>
      </c>
    </row>
    <row r="62" ht="15">
      <c r="A62" s="41" t="s">
        <v>8</v>
      </c>
    </row>
    <row r="63" ht="15">
      <c r="A63" s="41" t="s">
        <v>9</v>
      </c>
    </row>
    <row r="64" ht="15">
      <c r="A64" s="41" t="s">
        <v>10</v>
      </c>
    </row>
    <row r="65" ht="15">
      <c r="A65" s="41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6.28125" style="0" customWidth="1"/>
    <col min="2" max="2" width="6.7109375" style="0" customWidth="1"/>
    <col min="3" max="3" width="6.28125" style="0" customWidth="1"/>
    <col min="4" max="4" width="6.421875" style="0" customWidth="1"/>
    <col min="5" max="5" width="5.7109375" style="0" customWidth="1"/>
    <col min="6" max="6" width="6.57421875" style="0" customWidth="1"/>
    <col min="7" max="7" width="5.57421875" style="0" customWidth="1"/>
    <col min="8" max="8" width="6.00390625" style="0" customWidth="1"/>
    <col min="9" max="9" width="5.421875" style="0" customWidth="1"/>
    <col min="10" max="11" width="5.7109375" style="0" customWidth="1"/>
    <col min="12" max="12" width="7.28125" style="0" customWidth="1"/>
    <col min="13" max="13" width="6.421875" style="0" customWidth="1"/>
  </cols>
  <sheetData>
    <row r="1" ht="15.75">
      <c r="A1" s="4" t="s">
        <v>71</v>
      </c>
    </row>
    <row r="2" ht="15">
      <c r="A2" t="s">
        <v>42</v>
      </c>
    </row>
    <row r="4" spans="1:13" ht="16.5" thickBot="1">
      <c r="A4" s="26">
        <v>2020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</row>
    <row r="5" spans="1:13" ht="15">
      <c r="A5" s="14" t="s">
        <v>56</v>
      </c>
      <c r="B5" s="15">
        <f>SUM(B6,B13)</f>
        <v>363</v>
      </c>
      <c r="C5" s="15">
        <f aca="true" t="shared" si="0" ref="C5:K5">SUM(C6,C13)</f>
        <v>353</v>
      </c>
      <c r="D5" s="15">
        <f t="shared" si="0"/>
        <v>455</v>
      </c>
      <c r="E5" s="15">
        <f t="shared" si="0"/>
        <v>570</v>
      </c>
      <c r="F5" s="15">
        <f t="shared" si="0"/>
        <v>547</v>
      </c>
      <c r="G5" s="15">
        <f t="shared" si="0"/>
        <v>638</v>
      </c>
      <c r="H5" s="15">
        <f t="shared" si="0"/>
        <v>593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>SUM(L6,L13)</f>
        <v>0</v>
      </c>
      <c r="M5" s="15">
        <f>SUM(M6,M13)</f>
        <v>0</v>
      </c>
    </row>
    <row r="6" spans="1:13" ht="15">
      <c r="A6" s="31" t="s">
        <v>55</v>
      </c>
      <c r="B6" s="32">
        <v>59</v>
      </c>
      <c r="C6" s="32">
        <f>SUM(C7:C12)</f>
        <v>61</v>
      </c>
      <c r="D6" s="32">
        <f>SUM(D7:D12)</f>
        <v>69</v>
      </c>
      <c r="E6" s="32">
        <f aca="true" t="shared" si="1" ref="E6:M6">SUM(E7:E12)</f>
        <v>78</v>
      </c>
      <c r="F6" s="32">
        <f t="shared" si="1"/>
        <v>75</v>
      </c>
      <c r="G6" s="32">
        <f t="shared" si="1"/>
        <v>93</v>
      </c>
      <c r="H6" s="32">
        <f t="shared" si="1"/>
        <v>89</v>
      </c>
      <c r="I6" s="32">
        <f t="shared" si="1"/>
        <v>0</v>
      </c>
      <c r="J6" s="32">
        <f t="shared" si="1"/>
        <v>0</v>
      </c>
      <c r="K6" s="32">
        <f t="shared" si="1"/>
        <v>0</v>
      </c>
      <c r="L6" s="32">
        <f t="shared" si="1"/>
        <v>0</v>
      </c>
      <c r="M6" s="32">
        <f t="shared" si="1"/>
        <v>0</v>
      </c>
    </row>
    <row r="7" spans="1:13" ht="15">
      <c r="A7" s="41" t="s">
        <v>34</v>
      </c>
      <c r="B7" s="2">
        <v>10</v>
      </c>
      <c r="C7" s="2">
        <v>8</v>
      </c>
      <c r="D7" s="2">
        <v>11</v>
      </c>
      <c r="E7" s="2">
        <v>12</v>
      </c>
      <c r="F7" s="2">
        <v>10</v>
      </c>
      <c r="G7" s="2">
        <v>8</v>
      </c>
      <c r="H7" s="2">
        <v>9</v>
      </c>
      <c r="I7" s="2"/>
      <c r="J7" s="2"/>
      <c r="K7" s="2"/>
      <c r="L7" s="2"/>
      <c r="M7" s="2"/>
    </row>
    <row r="8" spans="1:13" ht="15">
      <c r="A8" s="33" t="s">
        <v>36</v>
      </c>
      <c r="B8" s="34">
        <v>16</v>
      </c>
      <c r="C8" s="34">
        <v>17</v>
      </c>
      <c r="D8" s="34">
        <v>17</v>
      </c>
      <c r="E8" s="34">
        <v>20</v>
      </c>
      <c r="F8" s="34">
        <v>21</v>
      </c>
      <c r="G8" s="34">
        <v>23</v>
      </c>
      <c r="H8" s="34">
        <v>19</v>
      </c>
      <c r="I8" s="34"/>
      <c r="J8" s="34"/>
      <c r="K8" s="34"/>
      <c r="L8" s="34"/>
      <c r="M8" s="34"/>
    </row>
    <row r="9" spans="1:13" ht="15">
      <c r="A9" s="41" t="s">
        <v>38</v>
      </c>
      <c r="B9" s="2">
        <v>3</v>
      </c>
      <c r="C9" s="2">
        <v>3</v>
      </c>
      <c r="D9" s="2">
        <v>3</v>
      </c>
      <c r="E9" s="2">
        <v>2</v>
      </c>
      <c r="F9" s="2">
        <v>2</v>
      </c>
      <c r="G9" s="2">
        <v>6</v>
      </c>
      <c r="H9" s="2">
        <v>6</v>
      </c>
      <c r="I9" s="2"/>
      <c r="J9" s="2"/>
      <c r="K9" s="2"/>
      <c r="L9" s="2"/>
      <c r="M9" s="2"/>
    </row>
    <row r="10" spans="1:13" ht="15">
      <c r="A10" s="33" t="s">
        <v>39</v>
      </c>
      <c r="B10" s="34">
        <v>11</v>
      </c>
      <c r="C10" s="34">
        <v>11</v>
      </c>
      <c r="D10" s="34">
        <v>12</v>
      </c>
      <c r="E10" s="34">
        <v>14</v>
      </c>
      <c r="F10" s="34">
        <v>15</v>
      </c>
      <c r="G10" s="34">
        <v>17</v>
      </c>
      <c r="H10" s="34">
        <v>18</v>
      </c>
      <c r="I10" s="34"/>
      <c r="J10" s="34"/>
      <c r="K10" s="34"/>
      <c r="L10" s="34"/>
      <c r="M10" s="34"/>
    </row>
    <row r="11" spans="1:13" ht="15">
      <c r="A11" s="41" t="s">
        <v>40</v>
      </c>
      <c r="B11" s="2">
        <v>10</v>
      </c>
      <c r="C11" s="2">
        <v>12</v>
      </c>
      <c r="D11" s="2">
        <v>15</v>
      </c>
      <c r="E11" s="2">
        <v>16</v>
      </c>
      <c r="F11" s="2">
        <v>15</v>
      </c>
      <c r="G11" s="2">
        <v>21</v>
      </c>
      <c r="H11" s="2">
        <v>17</v>
      </c>
      <c r="I11" s="2"/>
      <c r="J11" s="2"/>
      <c r="K11" s="2"/>
      <c r="L11" s="2"/>
      <c r="M11" s="2"/>
    </row>
    <row r="12" spans="1:13" ht="15">
      <c r="A12" s="35" t="s">
        <v>41</v>
      </c>
      <c r="B12" s="36">
        <v>9</v>
      </c>
      <c r="C12" s="36">
        <v>10</v>
      </c>
      <c r="D12" s="36">
        <v>11</v>
      </c>
      <c r="E12" s="36">
        <v>14</v>
      </c>
      <c r="F12" s="36">
        <v>12</v>
      </c>
      <c r="G12" s="36">
        <v>18</v>
      </c>
      <c r="H12" s="36">
        <v>20</v>
      </c>
      <c r="I12" s="36"/>
      <c r="J12" s="36"/>
      <c r="K12" s="36"/>
      <c r="L12" s="36"/>
      <c r="M12" s="36"/>
    </row>
    <row r="13" spans="1:13" ht="15">
      <c r="A13" s="7" t="s">
        <v>57</v>
      </c>
      <c r="B13" s="13">
        <f>SUM(B14:B15)</f>
        <v>304</v>
      </c>
      <c r="C13" s="13">
        <f aca="true" t="shared" si="2" ref="C13:K13">SUM(C14:C15)</f>
        <v>292</v>
      </c>
      <c r="D13" s="13">
        <f t="shared" si="2"/>
        <v>386</v>
      </c>
      <c r="E13" s="13">
        <f t="shared" si="2"/>
        <v>492</v>
      </c>
      <c r="F13" s="13">
        <f t="shared" si="2"/>
        <v>472</v>
      </c>
      <c r="G13" s="13">
        <f t="shared" si="2"/>
        <v>545</v>
      </c>
      <c r="H13" s="13">
        <f t="shared" si="2"/>
        <v>504</v>
      </c>
      <c r="I13" s="13">
        <f t="shared" si="2"/>
        <v>0</v>
      </c>
      <c r="J13" s="13">
        <f t="shared" si="2"/>
        <v>0</v>
      </c>
      <c r="K13" s="13">
        <f t="shared" si="2"/>
        <v>0</v>
      </c>
      <c r="L13" s="13">
        <f>SUM(L14:L15)</f>
        <v>0</v>
      </c>
      <c r="M13" s="13">
        <f>SUM(M14:M15)</f>
        <v>0</v>
      </c>
    </row>
    <row r="14" spans="1:13" ht="15">
      <c r="A14" s="33" t="s">
        <v>35</v>
      </c>
      <c r="B14" s="34">
        <v>28</v>
      </c>
      <c r="C14" s="34">
        <v>28</v>
      </c>
      <c r="D14" s="34">
        <v>26</v>
      </c>
      <c r="E14" s="34">
        <v>42</v>
      </c>
      <c r="F14" s="34">
        <v>40</v>
      </c>
      <c r="G14" s="34">
        <v>55</v>
      </c>
      <c r="H14" s="34">
        <v>47</v>
      </c>
      <c r="I14" s="34"/>
      <c r="J14" s="34"/>
      <c r="K14" s="34"/>
      <c r="L14" s="34"/>
      <c r="M14" s="34"/>
    </row>
    <row r="15" spans="1:13" ht="15">
      <c r="A15" s="8" t="s">
        <v>37</v>
      </c>
      <c r="B15" s="9">
        <v>276</v>
      </c>
      <c r="C15" s="9">
        <v>264</v>
      </c>
      <c r="D15" s="9">
        <v>360</v>
      </c>
      <c r="E15" s="9">
        <v>450</v>
      </c>
      <c r="F15" s="9">
        <v>432</v>
      </c>
      <c r="G15" s="9">
        <v>490</v>
      </c>
      <c r="H15" s="9">
        <v>457</v>
      </c>
      <c r="I15" s="9"/>
      <c r="J15" s="9"/>
      <c r="K15" s="9"/>
      <c r="L15" s="9"/>
      <c r="M15" s="9"/>
    </row>
    <row r="16" spans="1:13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8" spans="1:13" ht="16.5" thickBot="1">
      <c r="A18" s="26">
        <v>2019</v>
      </c>
      <c r="B18" s="5" t="s">
        <v>43</v>
      </c>
      <c r="C18" s="5" t="s">
        <v>44</v>
      </c>
      <c r="D18" s="5" t="s">
        <v>45</v>
      </c>
      <c r="E18" s="5" t="s">
        <v>46</v>
      </c>
      <c r="F18" s="5" t="s">
        <v>47</v>
      </c>
      <c r="G18" s="5" t="s">
        <v>48</v>
      </c>
      <c r="H18" s="5" t="s">
        <v>49</v>
      </c>
      <c r="I18" s="5" t="s">
        <v>50</v>
      </c>
      <c r="J18" s="5" t="s">
        <v>51</v>
      </c>
      <c r="K18" s="5" t="s">
        <v>52</v>
      </c>
      <c r="L18" s="5" t="s">
        <v>53</v>
      </c>
      <c r="M18" s="5" t="s">
        <v>54</v>
      </c>
    </row>
    <row r="19" spans="1:13" ht="15">
      <c r="A19" s="14" t="s">
        <v>56</v>
      </c>
      <c r="B19" s="15">
        <f>SUM(B20,B27)</f>
        <v>366</v>
      </c>
      <c r="C19" s="15">
        <f aca="true" t="shared" si="3" ref="C19:K19">SUM(C20,C27)</f>
        <v>358</v>
      </c>
      <c r="D19" s="15">
        <f t="shared" si="3"/>
        <v>353</v>
      </c>
      <c r="E19" s="15">
        <f t="shared" si="3"/>
        <v>347</v>
      </c>
      <c r="F19" s="15">
        <f t="shared" si="3"/>
        <v>326</v>
      </c>
      <c r="G19" s="15">
        <f t="shared" si="3"/>
        <v>417</v>
      </c>
      <c r="H19" s="15">
        <f t="shared" si="3"/>
        <v>439</v>
      </c>
      <c r="I19" s="15">
        <f t="shared" si="3"/>
        <v>318</v>
      </c>
      <c r="J19" s="15">
        <f t="shared" si="3"/>
        <v>311</v>
      </c>
      <c r="K19" s="15">
        <f t="shared" si="3"/>
        <v>320</v>
      </c>
      <c r="L19" s="15">
        <f>SUM(L20,L27)</f>
        <v>309</v>
      </c>
      <c r="M19" s="15">
        <f>SUM(M20,M27)</f>
        <v>406</v>
      </c>
    </row>
    <row r="20" spans="1:13" ht="15">
      <c r="A20" s="31" t="s">
        <v>55</v>
      </c>
      <c r="B20" s="32">
        <v>67</v>
      </c>
      <c r="C20" s="32">
        <v>61</v>
      </c>
      <c r="D20" s="32">
        <v>58</v>
      </c>
      <c r="E20" s="32">
        <v>54</v>
      </c>
      <c r="F20" s="32">
        <v>59</v>
      </c>
      <c r="G20" s="32">
        <v>81</v>
      </c>
      <c r="H20" s="32">
        <v>80</v>
      </c>
      <c r="I20" s="32">
        <f>SUM(I21:I26)</f>
        <v>55</v>
      </c>
      <c r="J20" s="32">
        <f>SUM(J21:J26)</f>
        <v>53</v>
      </c>
      <c r="K20" s="32">
        <f>SUM(K21:K26)</f>
        <v>52</v>
      </c>
      <c r="L20" s="32">
        <f>SUM(L21:L26)</f>
        <v>48</v>
      </c>
      <c r="M20" s="32">
        <f>SUM(M21:M26)</f>
        <v>64</v>
      </c>
    </row>
    <row r="21" spans="1:13" ht="15">
      <c r="A21" s="41" t="s">
        <v>34</v>
      </c>
      <c r="B21" s="2" t="s">
        <v>90</v>
      </c>
      <c r="C21" s="2" t="s">
        <v>90</v>
      </c>
      <c r="D21" s="2" t="s">
        <v>90</v>
      </c>
      <c r="E21" s="2" t="s">
        <v>90</v>
      </c>
      <c r="F21" s="2" t="s">
        <v>90</v>
      </c>
      <c r="G21" s="2">
        <v>6</v>
      </c>
      <c r="H21" s="2">
        <v>5</v>
      </c>
      <c r="I21" s="2">
        <v>5</v>
      </c>
      <c r="J21" s="2">
        <v>7</v>
      </c>
      <c r="K21" s="2">
        <v>6</v>
      </c>
      <c r="L21" s="2">
        <v>5</v>
      </c>
      <c r="M21" s="2">
        <v>6</v>
      </c>
    </row>
    <row r="22" spans="1:13" ht="15">
      <c r="A22" s="33" t="s">
        <v>36</v>
      </c>
      <c r="B22" s="34">
        <v>20</v>
      </c>
      <c r="C22" s="34">
        <v>17</v>
      </c>
      <c r="D22" s="34">
        <v>17</v>
      </c>
      <c r="E22" s="34">
        <v>16</v>
      </c>
      <c r="F22" s="34">
        <v>16</v>
      </c>
      <c r="G22" s="34">
        <v>19</v>
      </c>
      <c r="H22" s="34">
        <v>17</v>
      </c>
      <c r="I22" s="34">
        <v>12</v>
      </c>
      <c r="J22" s="34">
        <v>19</v>
      </c>
      <c r="K22" s="34">
        <v>18</v>
      </c>
      <c r="L22" s="34">
        <v>15</v>
      </c>
      <c r="M22" s="34">
        <v>18</v>
      </c>
    </row>
    <row r="23" spans="1:13" ht="15">
      <c r="A23" s="41" t="s">
        <v>38</v>
      </c>
      <c r="B23" s="2" t="s">
        <v>90</v>
      </c>
      <c r="C23" s="2" t="s">
        <v>90</v>
      </c>
      <c r="D23" s="2" t="s">
        <v>90</v>
      </c>
      <c r="E23" s="2" t="s">
        <v>90</v>
      </c>
      <c r="F23" s="2" t="s">
        <v>90</v>
      </c>
      <c r="G23" s="2">
        <v>7</v>
      </c>
      <c r="H23" s="2">
        <v>7</v>
      </c>
      <c r="I23" s="2">
        <v>6</v>
      </c>
      <c r="J23" s="2">
        <v>3</v>
      </c>
      <c r="K23" s="2">
        <v>4</v>
      </c>
      <c r="L23" s="2">
        <v>4</v>
      </c>
      <c r="M23" s="2">
        <v>4</v>
      </c>
    </row>
    <row r="24" spans="1:13" ht="15">
      <c r="A24" s="33" t="s">
        <v>39</v>
      </c>
      <c r="B24" s="34">
        <v>16</v>
      </c>
      <c r="C24" s="34">
        <v>13</v>
      </c>
      <c r="D24" s="34">
        <v>14</v>
      </c>
      <c r="E24" s="34">
        <v>14</v>
      </c>
      <c r="F24" s="34">
        <v>14</v>
      </c>
      <c r="G24" s="34">
        <v>14</v>
      </c>
      <c r="H24" s="34">
        <v>12</v>
      </c>
      <c r="I24" s="34">
        <v>9</v>
      </c>
      <c r="J24" s="34">
        <v>7</v>
      </c>
      <c r="K24" s="34">
        <v>8</v>
      </c>
      <c r="L24" s="34">
        <v>9</v>
      </c>
      <c r="M24" s="34">
        <v>15</v>
      </c>
    </row>
    <row r="25" spans="1:13" ht="15">
      <c r="A25" s="41" t="s">
        <v>40</v>
      </c>
      <c r="B25" s="2">
        <v>15</v>
      </c>
      <c r="C25" s="2">
        <v>15</v>
      </c>
      <c r="D25" s="2">
        <v>12</v>
      </c>
      <c r="E25" s="2">
        <v>9</v>
      </c>
      <c r="F25" s="2">
        <v>12</v>
      </c>
      <c r="G25" s="2">
        <v>19</v>
      </c>
      <c r="H25" s="2">
        <v>18</v>
      </c>
      <c r="I25" s="2">
        <v>11</v>
      </c>
      <c r="J25" s="2">
        <v>7</v>
      </c>
      <c r="K25" s="2">
        <v>7</v>
      </c>
      <c r="L25" s="2">
        <v>8</v>
      </c>
      <c r="M25" s="2">
        <v>9</v>
      </c>
    </row>
    <row r="26" spans="1:13" ht="15">
      <c r="A26" s="35" t="s">
        <v>41</v>
      </c>
      <c r="B26" s="36">
        <v>11</v>
      </c>
      <c r="C26" s="36">
        <v>10</v>
      </c>
      <c r="D26" s="36">
        <v>10</v>
      </c>
      <c r="E26" s="36">
        <v>9</v>
      </c>
      <c r="F26" s="36">
        <v>10</v>
      </c>
      <c r="G26" s="36">
        <v>16</v>
      </c>
      <c r="H26" s="36">
        <v>21</v>
      </c>
      <c r="I26" s="36">
        <v>12</v>
      </c>
      <c r="J26" s="36">
        <v>10</v>
      </c>
      <c r="K26" s="36">
        <v>9</v>
      </c>
      <c r="L26" s="36">
        <v>7</v>
      </c>
      <c r="M26" s="36">
        <v>12</v>
      </c>
    </row>
    <row r="27" spans="1:13" ht="15">
      <c r="A27" s="7" t="s">
        <v>57</v>
      </c>
      <c r="B27" s="13">
        <f>SUM(B28:B29)</f>
        <v>299</v>
      </c>
      <c r="C27" s="13">
        <f aca="true" t="shared" si="4" ref="C27:K27">SUM(C28:C29)</f>
        <v>297</v>
      </c>
      <c r="D27" s="13">
        <f t="shared" si="4"/>
        <v>295</v>
      </c>
      <c r="E27" s="13">
        <f t="shared" si="4"/>
        <v>293</v>
      </c>
      <c r="F27" s="13">
        <f t="shared" si="4"/>
        <v>267</v>
      </c>
      <c r="G27" s="13">
        <f t="shared" si="4"/>
        <v>336</v>
      </c>
      <c r="H27" s="13">
        <f t="shared" si="4"/>
        <v>359</v>
      </c>
      <c r="I27" s="13">
        <f t="shared" si="4"/>
        <v>263</v>
      </c>
      <c r="J27" s="13">
        <f t="shared" si="4"/>
        <v>258</v>
      </c>
      <c r="K27" s="13">
        <f t="shared" si="4"/>
        <v>268</v>
      </c>
      <c r="L27" s="13">
        <f>SUM(L28:L29)</f>
        <v>261</v>
      </c>
      <c r="M27" s="13">
        <f>SUM(M28:M29)</f>
        <v>342</v>
      </c>
    </row>
    <row r="28" spans="1:13" ht="15">
      <c r="A28" s="33" t="s">
        <v>35</v>
      </c>
      <c r="B28" s="34">
        <v>27</v>
      </c>
      <c r="C28" s="34">
        <v>31</v>
      </c>
      <c r="D28" s="34">
        <v>33</v>
      </c>
      <c r="E28" s="34">
        <v>24</v>
      </c>
      <c r="F28" s="34">
        <v>23</v>
      </c>
      <c r="G28" s="34">
        <v>28</v>
      </c>
      <c r="H28" s="34">
        <v>35</v>
      </c>
      <c r="I28" s="34">
        <v>20</v>
      </c>
      <c r="J28" s="34">
        <v>22</v>
      </c>
      <c r="K28" s="34">
        <v>19</v>
      </c>
      <c r="L28" s="34">
        <v>19</v>
      </c>
      <c r="M28" s="34">
        <v>30</v>
      </c>
    </row>
    <row r="29" spans="1:13" ht="15">
      <c r="A29" s="8" t="s">
        <v>37</v>
      </c>
      <c r="B29" s="9">
        <v>272</v>
      </c>
      <c r="C29" s="9">
        <v>266</v>
      </c>
      <c r="D29" s="9">
        <v>262</v>
      </c>
      <c r="E29" s="9">
        <v>269</v>
      </c>
      <c r="F29" s="9">
        <v>244</v>
      </c>
      <c r="G29" s="9">
        <v>308</v>
      </c>
      <c r="H29" s="9">
        <v>324</v>
      </c>
      <c r="I29" s="9">
        <v>243</v>
      </c>
      <c r="J29" s="9">
        <v>236</v>
      </c>
      <c r="K29" s="9">
        <v>249</v>
      </c>
      <c r="L29" s="9">
        <v>242</v>
      </c>
      <c r="M29" s="9">
        <v>312</v>
      </c>
    </row>
    <row r="30" spans="1:13" ht="1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2" spans="1:13" ht="16.5" thickBot="1">
      <c r="A32" s="26">
        <v>2018</v>
      </c>
      <c r="B32" s="5" t="s">
        <v>43</v>
      </c>
      <c r="C32" s="5" t="s">
        <v>44</v>
      </c>
      <c r="D32" s="5" t="s">
        <v>45</v>
      </c>
      <c r="E32" s="5" t="s">
        <v>46</v>
      </c>
      <c r="F32" s="5" t="s">
        <v>47</v>
      </c>
      <c r="G32" s="5" t="s">
        <v>48</v>
      </c>
      <c r="H32" s="5" t="s">
        <v>49</v>
      </c>
      <c r="I32" s="5" t="s">
        <v>50</v>
      </c>
      <c r="J32" s="5" t="s">
        <v>51</v>
      </c>
      <c r="K32" s="5" t="s">
        <v>52</v>
      </c>
      <c r="L32" s="5" t="s">
        <v>53</v>
      </c>
      <c r="M32" s="5" t="s">
        <v>54</v>
      </c>
    </row>
    <row r="33" spans="1:13" ht="15">
      <c r="A33" s="14" t="s">
        <v>56</v>
      </c>
      <c r="B33" s="15">
        <f>SUM(B34,B41)</f>
        <v>418</v>
      </c>
      <c r="C33" s="15">
        <f aca="true" t="shared" si="5" ref="C33:K33">SUM(C34,C41)</f>
        <v>405</v>
      </c>
      <c r="D33" s="15">
        <f t="shared" si="5"/>
        <v>384</v>
      </c>
      <c r="E33" s="15">
        <f t="shared" si="5"/>
        <v>385</v>
      </c>
      <c r="F33" s="15">
        <f t="shared" si="5"/>
        <v>346</v>
      </c>
      <c r="G33" s="15">
        <f t="shared" si="5"/>
        <v>462</v>
      </c>
      <c r="H33" s="15">
        <f t="shared" si="5"/>
        <v>480</v>
      </c>
      <c r="I33" s="15">
        <f t="shared" si="5"/>
        <v>375</v>
      </c>
      <c r="J33" s="15">
        <f t="shared" si="5"/>
        <v>333</v>
      </c>
      <c r="K33" s="15">
        <f t="shared" si="5"/>
        <v>302</v>
      </c>
      <c r="L33" s="15">
        <f>SUM(L34,L41)</f>
        <v>297</v>
      </c>
      <c r="M33" s="15">
        <f>SUM(M34,M41)</f>
        <v>385</v>
      </c>
    </row>
    <row r="34" spans="1:13" ht="15">
      <c r="A34" s="31" t="s">
        <v>55</v>
      </c>
      <c r="B34" s="32">
        <f>SUM(B35:B40)</f>
        <v>65</v>
      </c>
      <c r="C34" s="32">
        <v>58</v>
      </c>
      <c r="D34" s="32">
        <f>SUM(D35:D40)</f>
        <v>54</v>
      </c>
      <c r="E34" s="32">
        <v>68</v>
      </c>
      <c r="F34" s="32">
        <v>55</v>
      </c>
      <c r="G34" s="32">
        <f>SUM(G35:G40)</f>
        <v>74</v>
      </c>
      <c r="H34" s="32">
        <f>SUM(H35:H40)</f>
        <v>84</v>
      </c>
      <c r="I34" s="32">
        <v>70</v>
      </c>
      <c r="J34" s="32">
        <v>61</v>
      </c>
      <c r="K34" s="32">
        <v>56</v>
      </c>
      <c r="L34" s="32">
        <v>49</v>
      </c>
      <c r="M34" s="32">
        <f>SUM(M35:M40)</f>
        <v>71</v>
      </c>
    </row>
    <row r="35" spans="1:13" ht="15">
      <c r="A35" s="41" t="s">
        <v>34</v>
      </c>
      <c r="B35" s="2">
        <v>5</v>
      </c>
      <c r="C35" s="2" t="s">
        <v>86</v>
      </c>
      <c r="D35" s="2">
        <v>5</v>
      </c>
      <c r="E35" s="2" t="s">
        <v>86</v>
      </c>
      <c r="F35" s="2" t="s">
        <v>86</v>
      </c>
      <c r="G35" s="2">
        <v>5</v>
      </c>
      <c r="H35" s="2">
        <v>6</v>
      </c>
      <c r="I35" s="2" t="s">
        <v>86</v>
      </c>
      <c r="J35" s="2" t="s">
        <v>86</v>
      </c>
      <c r="K35" s="2" t="s">
        <v>86</v>
      </c>
      <c r="L35" s="2" t="s">
        <v>86</v>
      </c>
      <c r="M35" s="2">
        <v>6</v>
      </c>
    </row>
    <row r="36" spans="1:13" ht="15">
      <c r="A36" s="33" t="s">
        <v>36</v>
      </c>
      <c r="B36" s="34">
        <v>17</v>
      </c>
      <c r="C36" s="34">
        <v>14</v>
      </c>
      <c r="D36" s="34">
        <v>14</v>
      </c>
      <c r="E36" s="34">
        <v>19</v>
      </c>
      <c r="F36" s="34">
        <v>15</v>
      </c>
      <c r="G36" s="34">
        <v>25</v>
      </c>
      <c r="H36" s="34">
        <v>27</v>
      </c>
      <c r="I36" s="34">
        <v>24</v>
      </c>
      <c r="J36" s="34">
        <v>16</v>
      </c>
      <c r="K36" s="34">
        <v>17</v>
      </c>
      <c r="L36" s="34">
        <v>15</v>
      </c>
      <c r="M36" s="34">
        <v>21</v>
      </c>
    </row>
    <row r="37" spans="1:13" ht="15">
      <c r="A37" s="41" t="s">
        <v>38</v>
      </c>
      <c r="B37" s="2">
        <v>2</v>
      </c>
      <c r="C37" s="2" t="s">
        <v>86</v>
      </c>
      <c r="D37" s="2">
        <v>2</v>
      </c>
      <c r="E37" s="2" t="s">
        <v>86</v>
      </c>
      <c r="F37" s="2" t="s">
        <v>86</v>
      </c>
      <c r="G37" s="2">
        <v>4</v>
      </c>
      <c r="H37" s="2">
        <v>3</v>
      </c>
      <c r="I37" s="2" t="s">
        <v>86</v>
      </c>
      <c r="J37" s="2" t="s">
        <v>86</v>
      </c>
      <c r="K37" s="2" t="s">
        <v>86</v>
      </c>
      <c r="L37" s="2" t="s">
        <v>86</v>
      </c>
      <c r="M37" s="2">
        <v>3</v>
      </c>
    </row>
    <row r="38" spans="1:13" ht="15">
      <c r="A38" s="33" t="s">
        <v>39</v>
      </c>
      <c r="B38" s="34">
        <v>21</v>
      </c>
      <c r="C38" s="34">
        <v>21</v>
      </c>
      <c r="D38" s="34">
        <v>15</v>
      </c>
      <c r="E38" s="34">
        <v>18</v>
      </c>
      <c r="F38" s="34">
        <v>13</v>
      </c>
      <c r="G38" s="34">
        <v>15</v>
      </c>
      <c r="H38" s="34">
        <v>17</v>
      </c>
      <c r="I38" s="34">
        <v>14</v>
      </c>
      <c r="J38" s="34">
        <v>14</v>
      </c>
      <c r="K38" s="34">
        <v>12</v>
      </c>
      <c r="L38" s="34">
        <v>11</v>
      </c>
      <c r="M38" s="34">
        <v>13</v>
      </c>
    </row>
    <row r="39" spans="1:13" ht="15">
      <c r="A39" s="41" t="s">
        <v>40</v>
      </c>
      <c r="B39" s="2">
        <v>10</v>
      </c>
      <c r="C39" s="2">
        <v>10</v>
      </c>
      <c r="D39" s="2">
        <v>8</v>
      </c>
      <c r="E39" s="2">
        <v>13</v>
      </c>
      <c r="F39" s="2">
        <v>13</v>
      </c>
      <c r="G39" s="2">
        <v>14</v>
      </c>
      <c r="H39" s="2">
        <v>17</v>
      </c>
      <c r="I39" s="2">
        <v>15</v>
      </c>
      <c r="J39" s="2">
        <v>10</v>
      </c>
      <c r="K39" s="2">
        <v>9</v>
      </c>
      <c r="L39" s="2">
        <v>8</v>
      </c>
      <c r="M39" s="2">
        <v>10</v>
      </c>
    </row>
    <row r="40" spans="1:13" ht="15">
      <c r="A40" s="35" t="s">
        <v>41</v>
      </c>
      <c r="B40" s="36">
        <v>10</v>
      </c>
      <c r="C40" s="36">
        <v>9</v>
      </c>
      <c r="D40" s="36">
        <v>10</v>
      </c>
      <c r="E40" s="36">
        <v>12</v>
      </c>
      <c r="F40" s="36">
        <v>7</v>
      </c>
      <c r="G40" s="36">
        <v>11</v>
      </c>
      <c r="H40" s="36">
        <v>14</v>
      </c>
      <c r="I40" s="36">
        <v>12</v>
      </c>
      <c r="J40" s="36">
        <v>16</v>
      </c>
      <c r="K40" s="36">
        <v>12</v>
      </c>
      <c r="L40" s="36">
        <v>10</v>
      </c>
      <c r="M40" s="36">
        <v>18</v>
      </c>
    </row>
    <row r="41" spans="1:13" ht="15">
      <c r="A41" s="7" t="s">
        <v>57</v>
      </c>
      <c r="B41" s="13">
        <f>SUM(B42:B43)</f>
        <v>353</v>
      </c>
      <c r="C41" s="13">
        <f aca="true" t="shared" si="6" ref="C41:K41">SUM(C42:C43)</f>
        <v>347</v>
      </c>
      <c r="D41" s="13">
        <f t="shared" si="6"/>
        <v>330</v>
      </c>
      <c r="E41" s="13">
        <f t="shared" si="6"/>
        <v>317</v>
      </c>
      <c r="F41" s="13">
        <f t="shared" si="6"/>
        <v>291</v>
      </c>
      <c r="G41" s="13">
        <f t="shared" si="6"/>
        <v>388</v>
      </c>
      <c r="H41" s="13">
        <f t="shared" si="6"/>
        <v>396</v>
      </c>
      <c r="I41" s="13">
        <f t="shared" si="6"/>
        <v>305</v>
      </c>
      <c r="J41" s="13">
        <f t="shared" si="6"/>
        <v>272</v>
      </c>
      <c r="K41" s="13">
        <f t="shared" si="6"/>
        <v>246</v>
      </c>
      <c r="L41" s="13">
        <f>SUM(L42:L43)</f>
        <v>248</v>
      </c>
      <c r="M41" s="13">
        <f>SUM(M42:M43)</f>
        <v>314</v>
      </c>
    </row>
    <row r="42" spans="1:13" ht="15">
      <c r="A42" s="33" t="s">
        <v>35</v>
      </c>
      <c r="B42" s="34">
        <v>23</v>
      </c>
      <c r="C42" s="34">
        <v>22</v>
      </c>
      <c r="D42" s="34">
        <v>21</v>
      </c>
      <c r="E42" s="34">
        <v>23</v>
      </c>
      <c r="F42" s="34">
        <v>19</v>
      </c>
      <c r="G42" s="34">
        <v>33</v>
      </c>
      <c r="H42" s="34">
        <v>34</v>
      </c>
      <c r="I42" s="34">
        <v>26</v>
      </c>
      <c r="J42" s="34">
        <v>18</v>
      </c>
      <c r="K42" s="34">
        <v>17</v>
      </c>
      <c r="L42" s="34">
        <v>25</v>
      </c>
      <c r="M42" s="34">
        <v>32</v>
      </c>
    </row>
    <row r="43" spans="1:13" ht="15">
      <c r="A43" s="8" t="s">
        <v>37</v>
      </c>
      <c r="B43" s="9">
        <v>330</v>
      </c>
      <c r="C43" s="9">
        <v>325</v>
      </c>
      <c r="D43" s="9">
        <v>309</v>
      </c>
      <c r="E43" s="9">
        <v>294</v>
      </c>
      <c r="F43" s="9">
        <v>272</v>
      </c>
      <c r="G43" s="9">
        <v>355</v>
      </c>
      <c r="H43" s="9">
        <v>362</v>
      </c>
      <c r="I43" s="9">
        <v>279</v>
      </c>
      <c r="J43" s="9">
        <v>254</v>
      </c>
      <c r="K43" s="9">
        <v>229</v>
      </c>
      <c r="L43" s="9">
        <v>223</v>
      </c>
      <c r="M43" s="9">
        <v>282</v>
      </c>
    </row>
    <row r="44" spans="1:13" ht="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6" spans="1:13" ht="16.5" thickBot="1">
      <c r="A46" s="26">
        <v>2017</v>
      </c>
      <c r="B46" s="5" t="s">
        <v>43</v>
      </c>
      <c r="C46" s="5" t="s">
        <v>44</v>
      </c>
      <c r="D46" s="5" t="s">
        <v>45</v>
      </c>
      <c r="E46" s="5" t="s">
        <v>46</v>
      </c>
      <c r="F46" s="5" t="s">
        <v>47</v>
      </c>
      <c r="G46" s="5" t="s">
        <v>48</v>
      </c>
      <c r="H46" s="5" t="s">
        <v>49</v>
      </c>
      <c r="I46" s="5" t="s">
        <v>50</v>
      </c>
      <c r="J46" s="5" t="s">
        <v>51</v>
      </c>
      <c r="K46" s="5" t="s">
        <v>52</v>
      </c>
      <c r="L46" s="5" t="s">
        <v>53</v>
      </c>
      <c r="M46" s="5" t="s">
        <v>54</v>
      </c>
    </row>
    <row r="47" spans="1:13" ht="15">
      <c r="A47" s="14" t="s">
        <v>56</v>
      </c>
      <c r="B47" s="15">
        <f>SUM(B48,B55)</f>
        <v>586</v>
      </c>
      <c r="C47" s="15">
        <f aca="true" t="shared" si="7" ref="C47:K47">SUM(C48,C55)</f>
        <v>567</v>
      </c>
      <c r="D47" s="15">
        <f t="shared" si="7"/>
        <v>504</v>
      </c>
      <c r="E47" s="15">
        <f t="shared" si="7"/>
        <v>471</v>
      </c>
      <c r="F47" s="15">
        <f t="shared" si="7"/>
        <v>429</v>
      </c>
      <c r="G47" s="15">
        <f t="shared" si="7"/>
        <v>564</v>
      </c>
      <c r="H47" s="15">
        <f t="shared" si="7"/>
        <v>524</v>
      </c>
      <c r="I47" s="15">
        <f t="shared" si="7"/>
        <v>432</v>
      </c>
      <c r="J47" s="15">
        <f t="shared" si="7"/>
        <v>385</v>
      </c>
      <c r="K47" s="15">
        <f t="shared" si="7"/>
        <v>348</v>
      </c>
      <c r="L47" s="15">
        <f>SUM(L48,L55)</f>
        <v>346</v>
      </c>
      <c r="M47" s="15">
        <f>SUM(M48,M55)</f>
        <v>434</v>
      </c>
    </row>
    <row r="48" spans="1:13" ht="15">
      <c r="A48" s="31" t="s">
        <v>55</v>
      </c>
      <c r="B48" s="32">
        <f>SUM(B49:B54)</f>
        <v>79</v>
      </c>
      <c r="C48" s="32">
        <f aca="true" t="shared" si="8" ref="C48:K48">SUM(C49:C54)</f>
        <v>79</v>
      </c>
      <c r="D48" s="32">
        <f t="shared" si="8"/>
        <v>68</v>
      </c>
      <c r="E48" s="32">
        <f t="shared" si="8"/>
        <v>76</v>
      </c>
      <c r="F48" s="32">
        <f t="shared" si="8"/>
        <v>81</v>
      </c>
      <c r="G48" s="32">
        <f t="shared" si="8"/>
        <v>91</v>
      </c>
      <c r="H48" s="32">
        <f t="shared" si="8"/>
        <v>86</v>
      </c>
      <c r="I48" s="32">
        <f t="shared" si="8"/>
        <v>70</v>
      </c>
      <c r="J48" s="32">
        <f t="shared" si="8"/>
        <v>59</v>
      </c>
      <c r="K48" s="32">
        <f t="shared" si="8"/>
        <v>53</v>
      </c>
      <c r="L48" s="32">
        <f>SUM(L49:L54)</f>
        <v>51</v>
      </c>
      <c r="M48" s="32">
        <f>SUM(M49:M54)</f>
        <v>75</v>
      </c>
    </row>
    <row r="49" spans="1:13" ht="15">
      <c r="A49" s="41" t="s">
        <v>34</v>
      </c>
      <c r="B49" s="2">
        <v>6</v>
      </c>
      <c r="C49" s="2">
        <v>11</v>
      </c>
      <c r="D49" s="2">
        <v>6</v>
      </c>
      <c r="E49" s="2">
        <v>6</v>
      </c>
      <c r="F49" s="2">
        <v>7</v>
      </c>
      <c r="G49" s="2">
        <v>6</v>
      </c>
      <c r="H49" s="2">
        <v>7</v>
      </c>
      <c r="I49" s="2">
        <v>4</v>
      </c>
      <c r="J49" s="2">
        <v>5</v>
      </c>
      <c r="K49" s="2">
        <v>5</v>
      </c>
      <c r="L49" s="2">
        <v>5</v>
      </c>
      <c r="M49" s="2">
        <v>7</v>
      </c>
    </row>
    <row r="50" spans="1:13" ht="15">
      <c r="A50" s="33" t="s">
        <v>36</v>
      </c>
      <c r="B50" s="34">
        <v>24</v>
      </c>
      <c r="C50" s="34">
        <v>24</v>
      </c>
      <c r="D50" s="34">
        <v>22</v>
      </c>
      <c r="E50" s="34">
        <v>21</v>
      </c>
      <c r="F50" s="34">
        <v>18</v>
      </c>
      <c r="G50" s="34">
        <v>19</v>
      </c>
      <c r="H50" s="34">
        <v>19</v>
      </c>
      <c r="I50" s="34">
        <v>19</v>
      </c>
      <c r="J50" s="34">
        <v>18</v>
      </c>
      <c r="K50" s="34">
        <v>16</v>
      </c>
      <c r="L50" s="34">
        <v>13</v>
      </c>
      <c r="M50" s="34">
        <v>21</v>
      </c>
    </row>
    <row r="51" spans="1:13" ht="15">
      <c r="A51" s="41" t="s">
        <v>38</v>
      </c>
      <c r="B51" s="2">
        <v>3</v>
      </c>
      <c r="C51" s="2">
        <v>2</v>
      </c>
      <c r="D51" s="2">
        <v>4</v>
      </c>
      <c r="E51" s="2">
        <v>5</v>
      </c>
      <c r="F51" s="2">
        <v>6</v>
      </c>
      <c r="G51" s="2">
        <v>6</v>
      </c>
      <c r="H51" s="2">
        <v>5</v>
      </c>
      <c r="I51" s="2">
        <v>6</v>
      </c>
      <c r="J51" s="2">
        <v>3</v>
      </c>
      <c r="K51" s="2">
        <v>3</v>
      </c>
      <c r="L51" s="2">
        <v>2</v>
      </c>
      <c r="M51" s="2">
        <v>4</v>
      </c>
    </row>
    <row r="52" spans="1:13" ht="15">
      <c r="A52" s="33" t="s">
        <v>39</v>
      </c>
      <c r="B52" s="34">
        <v>22</v>
      </c>
      <c r="C52" s="34">
        <v>17</v>
      </c>
      <c r="D52" s="34">
        <v>12</v>
      </c>
      <c r="E52" s="34">
        <v>20</v>
      </c>
      <c r="F52" s="34">
        <v>21</v>
      </c>
      <c r="G52" s="34">
        <v>25</v>
      </c>
      <c r="H52" s="34">
        <v>21</v>
      </c>
      <c r="I52" s="34">
        <v>15</v>
      </c>
      <c r="J52" s="34">
        <v>14</v>
      </c>
      <c r="K52" s="34">
        <v>11</v>
      </c>
      <c r="L52" s="34">
        <v>14</v>
      </c>
      <c r="M52" s="34">
        <v>18</v>
      </c>
    </row>
    <row r="53" spans="1:13" ht="15">
      <c r="A53" s="41" t="s">
        <v>40</v>
      </c>
      <c r="B53" s="2">
        <v>10</v>
      </c>
      <c r="C53" s="2">
        <v>11</v>
      </c>
      <c r="D53" s="2">
        <v>7</v>
      </c>
      <c r="E53" s="2">
        <v>9</v>
      </c>
      <c r="F53" s="2">
        <v>11</v>
      </c>
      <c r="G53" s="2">
        <v>15</v>
      </c>
      <c r="H53" s="2">
        <v>13</v>
      </c>
      <c r="I53" s="2">
        <v>12</v>
      </c>
      <c r="J53" s="2">
        <v>10</v>
      </c>
      <c r="K53" s="2">
        <v>12</v>
      </c>
      <c r="L53" s="2">
        <v>8</v>
      </c>
      <c r="M53" s="2">
        <v>11</v>
      </c>
    </row>
    <row r="54" spans="1:13" ht="15">
      <c r="A54" s="35" t="s">
        <v>41</v>
      </c>
      <c r="B54" s="36">
        <v>14</v>
      </c>
      <c r="C54" s="36">
        <v>14</v>
      </c>
      <c r="D54" s="36">
        <v>17</v>
      </c>
      <c r="E54" s="36">
        <v>15</v>
      </c>
      <c r="F54" s="36">
        <v>18</v>
      </c>
      <c r="G54" s="36">
        <v>20</v>
      </c>
      <c r="H54" s="36">
        <v>21</v>
      </c>
      <c r="I54" s="36">
        <v>14</v>
      </c>
      <c r="J54" s="36">
        <v>9</v>
      </c>
      <c r="K54" s="36">
        <v>6</v>
      </c>
      <c r="L54" s="36">
        <v>9</v>
      </c>
      <c r="M54" s="36">
        <v>14</v>
      </c>
    </row>
    <row r="55" spans="1:13" ht="15">
      <c r="A55" s="7" t="s">
        <v>57</v>
      </c>
      <c r="B55" s="13">
        <f>SUM(B56:B57)</f>
        <v>507</v>
      </c>
      <c r="C55" s="13">
        <f aca="true" t="shared" si="9" ref="C55:K55">SUM(C56:C57)</f>
        <v>488</v>
      </c>
      <c r="D55" s="13">
        <f t="shared" si="9"/>
        <v>436</v>
      </c>
      <c r="E55" s="13">
        <f t="shared" si="9"/>
        <v>395</v>
      </c>
      <c r="F55" s="13">
        <f t="shared" si="9"/>
        <v>348</v>
      </c>
      <c r="G55" s="13">
        <f t="shared" si="9"/>
        <v>473</v>
      </c>
      <c r="H55" s="13">
        <f t="shared" si="9"/>
        <v>438</v>
      </c>
      <c r="I55" s="13">
        <f t="shared" si="9"/>
        <v>362</v>
      </c>
      <c r="J55" s="13">
        <f t="shared" si="9"/>
        <v>326</v>
      </c>
      <c r="K55" s="13">
        <f t="shared" si="9"/>
        <v>295</v>
      </c>
      <c r="L55" s="13">
        <f>SUM(L56:L57)</f>
        <v>295</v>
      </c>
      <c r="M55" s="13">
        <f>SUM(M56:M57)</f>
        <v>359</v>
      </c>
    </row>
    <row r="56" spans="1:13" ht="15">
      <c r="A56" s="33" t="s">
        <v>35</v>
      </c>
      <c r="B56" s="34">
        <v>44</v>
      </c>
      <c r="C56" s="34">
        <v>39</v>
      </c>
      <c r="D56" s="34">
        <v>34</v>
      </c>
      <c r="E56" s="34">
        <v>33</v>
      </c>
      <c r="F56" s="34">
        <v>30</v>
      </c>
      <c r="G56" s="34">
        <v>36</v>
      </c>
      <c r="H56" s="34">
        <v>36</v>
      </c>
      <c r="I56" s="34">
        <v>34</v>
      </c>
      <c r="J56" s="34">
        <v>32</v>
      </c>
      <c r="K56" s="34">
        <v>28</v>
      </c>
      <c r="L56" s="34">
        <v>18</v>
      </c>
      <c r="M56" s="34">
        <v>25</v>
      </c>
    </row>
    <row r="57" spans="1:13" ht="15">
      <c r="A57" s="8" t="s">
        <v>37</v>
      </c>
      <c r="B57" s="9">
        <v>463</v>
      </c>
      <c r="C57" s="9">
        <v>449</v>
      </c>
      <c r="D57" s="9">
        <v>402</v>
      </c>
      <c r="E57" s="9">
        <v>362</v>
      </c>
      <c r="F57" s="9">
        <v>318</v>
      </c>
      <c r="G57" s="9">
        <v>437</v>
      </c>
      <c r="H57" s="9">
        <v>402</v>
      </c>
      <c r="I57" s="9">
        <v>328</v>
      </c>
      <c r="J57" s="9">
        <v>294</v>
      </c>
      <c r="K57" s="9">
        <v>267</v>
      </c>
      <c r="L57" s="9">
        <v>277</v>
      </c>
      <c r="M57" s="9">
        <v>334</v>
      </c>
    </row>
    <row r="58" spans="1:13" ht="1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60" spans="1:13" ht="16.5" thickBot="1">
      <c r="A60" s="26">
        <v>2016</v>
      </c>
      <c r="B60" s="5" t="s">
        <v>43</v>
      </c>
      <c r="C60" s="5" t="s">
        <v>44</v>
      </c>
      <c r="D60" s="5" t="s">
        <v>45</v>
      </c>
      <c r="E60" s="5" t="s">
        <v>46</v>
      </c>
      <c r="F60" s="5" t="s">
        <v>47</v>
      </c>
      <c r="G60" s="5" t="s">
        <v>48</v>
      </c>
      <c r="H60" s="5" t="s">
        <v>49</v>
      </c>
      <c r="I60" s="5" t="s">
        <v>50</v>
      </c>
      <c r="J60" s="5" t="s">
        <v>51</v>
      </c>
      <c r="K60" s="5" t="s">
        <v>52</v>
      </c>
      <c r="L60" s="5" t="s">
        <v>53</v>
      </c>
      <c r="M60" s="5" t="s">
        <v>54</v>
      </c>
    </row>
    <row r="61" spans="1:13" ht="15">
      <c r="A61" s="14" t="s">
        <v>56</v>
      </c>
      <c r="B61" s="15">
        <f>SUM(B62,B69)</f>
        <v>594</v>
      </c>
      <c r="C61" s="15">
        <f aca="true" t="shared" si="10" ref="C61:K61">SUM(C62,C69)</f>
        <v>561</v>
      </c>
      <c r="D61" s="15">
        <f t="shared" si="10"/>
        <v>557</v>
      </c>
      <c r="E61" s="15">
        <f t="shared" si="10"/>
        <v>528</v>
      </c>
      <c r="F61" s="15">
        <f t="shared" si="10"/>
        <v>535</v>
      </c>
      <c r="G61" s="15">
        <f t="shared" si="10"/>
        <v>637</v>
      </c>
      <c r="H61" s="15">
        <f t="shared" si="10"/>
        <v>680</v>
      </c>
      <c r="I61" s="15">
        <f t="shared" si="10"/>
        <v>579</v>
      </c>
      <c r="J61" s="15">
        <f t="shared" si="10"/>
        <v>522</v>
      </c>
      <c r="K61" s="15">
        <f t="shared" si="10"/>
        <v>518</v>
      </c>
      <c r="L61" s="15">
        <f>SUM(L62,L69)</f>
        <v>490</v>
      </c>
      <c r="M61" s="15">
        <f>SUM(M62,M69)</f>
        <v>668</v>
      </c>
    </row>
    <row r="62" spans="1:13" ht="15">
      <c r="A62" s="31" t="s">
        <v>55</v>
      </c>
      <c r="B62" s="32">
        <f>SUM(B63:B68)</f>
        <v>79</v>
      </c>
      <c r="C62" s="32">
        <f aca="true" t="shared" si="11" ref="C62:K62">SUM(C63:C68)</f>
        <v>87</v>
      </c>
      <c r="D62" s="32">
        <f t="shared" si="11"/>
        <v>80</v>
      </c>
      <c r="E62" s="32">
        <f t="shared" si="11"/>
        <v>73</v>
      </c>
      <c r="F62" s="32">
        <f t="shared" si="11"/>
        <v>70</v>
      </c>
      <c r="G62" s="32">
        <f t="shared" si="11"/>
        <v>80</v>
      </c>
      <c r="H62" s="32">
        <f t="shared" si="11"/>
        <v>100</v>
      </c>
      <c r="I62" s="32">
        <f t="shared" si="11"/>
        <v>83</v>
      </c>
      <c r="J62" s="32">
        <f t="shared" si="11"/>
        <v>75</v>
      </c>
      <c r="K62" s="32">
        <f t="shared" si="11"/>
        <v>70</v>
      </c>
      <c r="L62" s="32">
        <f>SUM(L63:L68)</f>
        <v>59</v>
      </c>
      <c r="M62" s="32">
        <f>SUM(M63:M68)</f>
        <v>88</v>
      </c>
    </row>
    <row r="63" spans="1:13" ht="15">
      <c r="A63" s="41" t="s">
        <v>34</v>
      </c>
      <c r="B63" s="2">
        <v>6</v>
      </c>
      <c r="C63" s="2">
        <v>5</v>
      </c>
      <c r="D63" s="2">
        <v>7</v>
      </c>
      <c r="E63" s="2">
        <v>6</v>
      </c>
      <c r="F63" s="2">
        <v>9</v>
      </c>
      <c r="G63" s="2">
        <v>10</v>
      </c>
      <c r="H63" s="2">
        <v>13</v>
      </c>
      <c r="I63" s="2">
        <v>11</v>
      </c>
      <c r="J63" s="2">
        <v>11</v>
      </c>
      <c r="K63" s="2">
        <v>10</v>
      </c>
      <c r="L63" s="2">
        <v>6</v>
      </c>
      <c r="M63" s="2">
        <v>7</v>
      </c>
    </row>
    <row r="64" spans="1:13" ht="15">
      <c r="A64" s="33" t="s">
        <v>36</v>
      </c>
      <c r="B64" s="34">
        <v>20</v>
      </c>
      <c r="C64" s="34">
        <v>23</v>
      </c>
      <c r="D64" s="34">
        <v>25</v>
      </c>
      <c r="E64" s="34">
        <v>20</v>
      </c>
      <c r="F64" s="34">
        <v>18</v>
      </c>
      <c r="G64" s="34">
        <v>21</v>
      </c>
      <c r="H64" s="34">
        <v>27</v>
      </c>
      <c r="I64" s="34">
        <v>21</v>
      </c>
      <c r="J64" s="34">
        <v>20</v>
      </c>
      <c r="K64" s="34">
        <v>17</v>
      </c>
      <c r="L64" s="34">
        <v>11</v>
      </c>
      <c r="M64" s="34">
        <v>22</v>
      </c>
    </row>
    <row r="65" spans="1:13" ht="15">
      <c r="A65" s="41" t="s">
        <v>38</v>
      </c>
      <c r="B65" s="2">
        <v>3</v>
      </c>
      <c r="C65" s="2">
        <v>2</v>
      </c>
      <c r="D65" s="2">
        <v>2</v>
      </c>
      <c r="E65" s="2">
        <v>5</v>
      </c>
      <c r="F65" s="2">
        <v>1</v>
      </c>
      <c r="G65" s="2">
        <v>2</v>
      </c>
      <c r="H65" s="2">
        <v>1</v>
      </c>
      <c r="I65" s="2">
        <v>1</v>
      </c>
      <c r="J65" s="2">
        <v>2</v>
      </c>
      <c r="K65" s="2">
        <v>2</v>
      </c>
      <c r="L65" s="2">
        <v>2</v>
      </c>
      <c r="M65" s="2">
        <v>4</v>
      </c>
    </row>
    <row r="66" spans="1:13" ht="15">
      <c r="A66" s="33" t="s">
        <v>39</v>
      </c>
      <c r="B66" s="34">
        <v>24</v>
      </c>
      <c r="C66" s="34">
        <v>24</v>
      </c>
      <c r="D66" s="34">
        <v>15</v>
      </c>
      <c r="E66" s="34">
        <v>14</v>
      </c>
      <c r="F66" s="34">
        <v>12</v>
      </c>
      <c r="G66" s="34">
        <v>17</v>
      </c>
      <c r="H66" s="34">
        <v>19</v>
      </c>
      <c r="I66" s="34">
        <v>14</v>
      </c>
      <c r="J66" s="34">
        <v>11</v>
      </c>
      <c r="K66" s="34">
        <v>14</v>
      </c>
      <c r="L66" s="34">
        <v>14</v>
      </c>
      <c r="M66" s="34">
        <v>23</v>
      </c>
    </row>
    <row r="67" spans="1:13" ht="15">
      <c r="A67" s="41" t="s">
        <v>40</v>
      </c>
      <c r="B67" s="2">
        <v>11</v>
      </c>
      <c r="C67" s="2">
        <v>12</v>
      </c>
      <c r="D67" s="2">
        <v>11</v>
      </c>
      <c r="E67" s="2">
        <v>7</v>
      </c>
      <c r="F67" s="2">
        <v>12</v>
      </c>
      <c r="G67" s="2">
        <v>13</v>
      </c>
      <c r="H67" s="2">
        <v>19</v>
      </c>
      <c r="I67" s="2">
        <v>18</v>
      </c>
      <c r="J67" s="2">
        <v>17</v>
      </c>
      <c r="K67" s="2">
        <v>13</v>
      </c>
      <c r="L67" s="2">
        <v>11</v>
      </c>
      <c r="M67" s="2">
        <v>10</v>
      </c>
    </row>
    <row r="68" spans="1:13" ht="15">
      <c r="A68" s="35" t="s">
        <v>41</v>
      </c>
      <c r="B68" s="36">
        <v>15</v>
      </c>
      <c r="C68" s="36">
        <v>21</v>
      </c>
      <c r="D68" s="36">
        <v>20</v>
      </c>
      <c r="E68" s="36">
        <v>21</v>
      </c>
      <c r="F68" s="36">
        <v>18</v>
      </c>
      <c r="G68" s="36">
        <v>17</v>
      </c>
      <c r="H68" s="36">
        <v>21</v>
      </c>
      <c r="I68" s="36">
        <v>18</v>
      </c>
      <c r="J68" s="36">
        <v>14</v>
      </c>
      <c r="K68" s="36">
        <v>14</v>
      </c>
      <c r="L68" s="36">
        <v>15</v>
      </c>
      <c r="M68" s="36">
        <v>22</v>
      </c>
    </row>
    <row r="69" spans="1:13" ht="15">
      <c r="A69" s="7" t="s">
        <v>57</v>
      </c>
      <c r="B69" s="13">
        <f>SUM(B70:B71)</f>
        <v>515</v>
      </c>
      <c r="C69" s="13">
        <f aca="true" t="shared" si="12" ref="C69:K69">SUM(C70:C71)</f>
        <v>474</v>
      </c>
      <c r="D69" s="13">
        <f t="shared" si="12"/>
        <v>477</v>
      </c>
      <c r="E69" s="13">
        <f t="shared" si="12"/>
        <v>455</v>
      </c>
      <c r="F69" s="13">
        <f t="shared" si="12"/>
        <v>465</v>
      </c>
      <c r="G69" s="13">
        <f t="shared" si="12"/>
        <v>557</v>
      </c>
      <c r="H69" s="13">
        <f t="shared" si="12"/>
        <v>580</v>
      </c>
      <c r="I69" s="13">
        <f t="shared" si="12"/>
        <v>496</v>
      </c>
      <c r="J69" s="13">
        <f t="shared" si="12"/>
        <v>447</v>
      </c>
      <c r="K69" s="13">
        <f t="shared" si="12"/>
        <v>448</v>
      </c>
      <c r="L69" s="13">
        <f>SUM(L70:L71)</f>
        <v>431</v>
      </c>
      <c r="M69" s="13">
        <f>SUM(M70:M71)</f>
        <v>580</v>
      </c>
    </row>
    <row r="70" spans="1:13" ht="15">
      <c r="A70" s="33" t="s">
        <v>35</v>
      </c>
      <c r="B70" s="34">
        <v>52</v>
      </c>
      <c r="C70" s="34">
        <v>48</v>
      </c>
      <c r="D70" s="34">
        <v>48</v>
      </c>
      <c r="E70" s="34">
        <v>40</v>
      </c>
      <c r="F70" s="34">
        <v>38</v>
      </c>
      <c r="G70" s="34">
        <v>43</v>
      </c>
      <c r="H70" s="34">
        <v>50</v>
      </c>
      <c r="I70" s="34">
        <v>39</v>
      </c>
      <c r="J70" s="34">
        <v>39</v>
      </c>
      <c r="K70" s="34">
        <v>47</v>
      </c>
      <c r="L70" s="34">
        <v>39</v>
      </c>
      <c r="M70" s="34">
        <v>45</v>
      </c>
    </row>
    <row r="71" spans="1:13" ht="15">
      <c r="A71" s="8" t="s">
        <v>37</v>
      </c>
      <c r="B71" s="9">
        <v>463</v>
      </c>
      <c r="C71" s="9">
        <v>426</v>
      </c>
      <c r="D71" s="9">
        <v>429</v>
      </c>
      <c r="E71" s="9">
        <v>415</v>
      </c>
      <c r="F71" s="9">
        <v>427</v>
      </c>
      <c r="G71" s="9">
        <v>514</v>
      </c>
      <c r="H71" s="9">
        <v>530</v>
      </c>
      <c r="I71" s="9">
        <v>457</v>
      </c>
      <c r="J71" s="9">
        <v>408</v>
      </c>
      <c r="K71" s="9">
        <v>401</v>
      </c>
      <c r="L71" s="9">
        <v>392</v>
      </c>
      <c r="M71" s="9">
        <v>535</v>
      </c>
    </row>
    <row r="72" spans="1:13" ht="1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4" spans="1:13" ht="16.5" thickBot="1">
      <c r="A74" s="26">
        <v>2015</v>
      </c>
      <c r="B74" s="5" t="s">
        <v>43</v>
      </c>
      <c r="C74" s="5" t="s">
        <v>44</v>
      </c>
      <c r="D74" s="5" t="s">
        <v>45</v>
      </c>
      <c r="E74" s="5" t="s">
        <v>46</v>
      </c>
      <c r="F74" s="5" t="s">
        <v>47</v>
      </c>
      <c r="G74" s="5" t="s">
        <v>48</v>
      </c>
      <c r="H74" s="5" t="s">
        <v>49</v>
      </c>
      <c r="I74" s="5" t="s">
        <v>50</v>
      </c>
      <c r="J74" s="5" t="s">
        <v>51</v>
      </c>
      <c r="K74" s="5" t="s">
        <v>52</v>
      </c>
      <c r="L74" s="5" t="s">
        <v>53</v>
      </c>
      <c r="M74" s="5" t="s">
        <v>54</v>
      </c>
    </row>
    <row r="75" spans="1:13" ht="15">
      <c r="A75" s="14" t="s">
        <v>56</v>
      </c>
      <c r="B75" s="15">
        <f>SUM(B76,B83)</f>
        <v>566</v>
      </c>
      <c r="C75" s="15">
        <f aca="true" t="shared" si="13" ref="C75:M75">SUM(C76,C83)</f>
        <v>554</v>
      </c>
      <c r="D75" s="15">
        <f t="shared" si="13"/>
        <v>541</v>
      </c>
      <c r="E75" s="15">
        <f t="shared" si="13"/>
        <v>523</v>
      </c>
      <c r="F75" s="15">
        <f t="shared" si="13"/>
        <v>504</v>
      </c>
      <c r="G75" s="15">
        <f t="shared" si="13"/>
        <v>648</v>
      </c>
      <c r="H75" s="15">
        <f t="shared" si="13"/>
        <v>694</v>
      </c>
      <c r="I75" s="15">
        <f t="shared" si="13"/>
        <v>613</v>
      </c>
      <c r="J75" s="15">
        <f t="shared" si="13"/>
        <v>533</v>
      </c>
      <c r="K75" s="15">
        <f t="shared" si="13"/>
        <v>512</v>
      </c>
      <c r="L75" s="15">
        <f t="shared" si="13"/>
        <v>506</v>
      </c>
      <c r="M75" s="15">
        <f t="shared" si="13"/>
        <v>662</v>
      </c>
    </row>
    <row r="76" spans="1:13" ht="15">
      <c r="A76" s="31" t="s">
        <v>55</v>
      </c>
      <c r="B76" s="32">
        <f>SUM(B77:B82)</f>
        <v>70</v>
      </c>
      <c r="C76" s="32">
        <f aca="true" t="shared" si="14" ref="C76:K76">SUM(C77:C82)</f>
        <v>73</v>
      </c>
      <c r="D76" s="32">
        <f t="shared" si="14"/>
        <v>71</v>
      </c>
      <c r="E76" s="32">
        <f t="shared" si="14"/>
        <v>69</v>
      </c>
      <c r="F76" s="32">
        <f t="shared" si="14"/>
        <v>69</v>
      </c>
      <c r="G76" s="32">
        <f t="shared" si="14"/>
        <v>98</v>
      </c>
      <c r="H76" s="32">
        <f t="shared" si="14"/>
        <v>107</v>
      </c>
      <c r="I76" s="32">
        <f t="shared" si="14"/>
        <v>87</v>
      </c>
      <c r="J76" s="32">
        <f t="shared" si="14"/>
        <v>70</v>
      </c>
      <c r="K76" s="32">
        <f t="shared" si="14"/>
        <v>75</v>
      </c>
      <c r="L76" s="32">
        <v>58</v>
      </c>
      <c r="M76" s="32">
        <v>96</v>
      </c>
    </row>
    <row r="77" spans="1:13" ht="15">
      <c r="A77" s="3" t="s">
        <v>34</v>
      </c>
      <c r="B77" s="2">
        <v>3</v>
      </c>
      <c r="C77" s="2">
        <v>3</v>
      </c>
      <c r="D77" s="2">
        <v>4</v>
      </c>
      <c r="E77" s="2">
        <v>4</v>
      </c>
      <c r="F77" s="2">
        <v>5</v>
      </c>
      <c r="G77" s="2">
        <v>6</v>
      </c>
      <c r="H77" s="2">
        <v>9</v>
      </c>
      <c r="I77" s="2">
        <v>8</v>
      </c>
      <c r="J77" s="2">
        <v>4</v>
      </c>
      <c r="K77" s="2">
        <v>6</v>
      </c>
      <c r="L77" s="2">
        <v>4</v>
      </c>
      <c r="M77" s="2">
        <v>10</v>
      </c>
    </row>
    <row r="78" spans="1:13" ht="15">
      <c r="A78" s="33" t="s">
        <v>36</v>
      </c>
      <c r="B78" s="34">
        <v>18</v>
      </c>
      <c r="C78" s="34">
        <v>17</v>
      </c>
      <c r="D78" s="34">
        <v>15</v>
      </c>
      <c r="E78" s="34">
        <v>21</v>
      </c>
      <c r="F78" s="34">
        <v>20</v>
      </c>
      <c r="G78" s="34">
        <v>34</v>
      </c>
      <c r="H78" s="34">
        <v>36</v>
      </c>
      <c r="I78" s="34">
        <v>28</v>
      </c>
      <c r="J78" s="34">
        <v>22</v>
      </c>
      <c r="K78" s="34">
        <v>24</v>
      </c>
      <c r="L78" s="34">
        <v>15</v>
      </c>
      <c r="M78" s="34">
        <v>28</v>
      </c>
    </row>
    <row r="79" spans="1:13" ht="15">
      <c r="A79" s="3" t="s">
        <v>38</v>
      </c>
      <c r="B79" s="2">
        <v>1</v>
      </c>
      <c r="C79" s="2">
        <v>1</v>
      </c>
      <c r="D79" s="2">
        <v>1</v>
      </c>
      <c r="E79" s="2">
        <v>0</v>
      </c>
      <c r="F79" s="2">
        <v>0</v>
      </c>
      <c r="G79" s="2">
        <v>2</v>
      </c>
      <c r="H79" s="2">
        <v>4</v>
      </c>
      <c r="I79" s="2">
        <v>6</v>
      </c>
      <c r="J79" s="2">
        <v>3</v>
      </c>
      <c r="K79" s="2">
        <v>3</v>
      </c>
      <c r="L79" s="2">
        <v>3</v>
      </c>
      <c r="M79" s="2">
        <v>3</v>
      </c>
    </row>
    <row r="80" spans="1:13" ht="15">
      <c r="A80" s="33" t="s">
        <v>39</v>
      </c>
      <c r="B80" s="34">
        <v>18</v>
      </c>
      <c r="C80" s="34">
        <v>25</v>
      </c>
      <c r="D80" s="34">
        <v>25</v>
      </c>
      <c r="E80" s="34">
        <v>18</v>
      </c>
      <c r="F80" s="34">
        <v>19</v>
      </c>
      <c r="G80" s="34">
        <v>20</v>
      </c>
      <c r="H80" s="34">
        <v>24</v>
      </c>
      <c r="I80" s="34">
        <v>19</v>
      </c>
      <c r="J80" s="34">
        <v>21</v>
      </c>
      <c r="K80" s="34">
        <v>21</v>
      </c>
      <c r="L80" s="34">
        <v>20</v>
      </c>
      <c r="M80" s="34">
        <v>28</v>
      </c>
    </row>
    <row r="81" spans="1:13" ht="15">
      <c r="A81" s="3" t="s">
        <v>40</v>
      </c>
      <c r="B81" s="2">
        <v>12</v>
      </c>
      <c r="C81" s="2">
        <v>8</v>
      </c>
      <c r="D81" s="2">
        <v>8</v>
      </c>
      <c r="E81" s="2">
        <v>9</v>
      </c>
      <c r="F81" s="2">
        <v>12</v>
      </c>
      <c r="G81" s="2">
        <v>20</v>
      </c>
      <c r="H81" s="2">
        <v>17</v>
      </c>
      <c r="I81" s="2">
        <v>15</v>
      </c>
      <c r="J81" s="2">
        <v>12</v>
      </c>
      <c r="K81" s="2">
        <v>9</v>
      </c>
      <c r="L81" s="2">
        <v>6</v>
      </c>
      <c r="M81" s="2">
        <v>15</v>
      </c>
    </row>
    <row r="82" spans="1:13" ht="15">
      <c r="A82" s="35" t="s">
        <v>41</v>
      </c>
      <c r="B82" s="36">
        <v>18</v>
      </c>
      <c r="C82" s="36">
        <v>19</v>
      </c>
      <c r="D82" s="36">
        <v>18</v>
      </c>
      <c r="E82" s="36">
        <v>17</v>
      </c>
      <c r="F82" s="36">
        <v>13</v>
      </c>
      <c r="G82" s="36">
        <v>16</v>
      </c>
      <c r="H82" s="36">
        <v>17</v>
      </c>
      <c r="I82" s="36">
        <v>11</v>
      </c>
      <c r="J82" s="36">
        <v>8</v>
      </c>
      <c r="K82" s="36">
        <v>12</v>
      </c>
      <c r="L82" s="36">
        <v>10</v>
      </c>
      <c r="M82" s="36">
        <v>12</v>
      </c>
    </row>
    <row r="83" spans="1:13" ht="15">
      <c r="A83" s="7" t="s">
        <v>57</v>
      </c>
      <c r="B83" s="13">
        <f>SUM(B84:B85)</f>
        <v>496</v>
      </c>
      <c r="C83" s="13">
        <f aca="true" t="shared" si="15" ref="C83:L83">SUM(C84:C85)</f>
        <v>481</v>
      </c>
      <c r="D83" s="13">
        <f t="shared" si="15"/>
        <v>470</v>
      </c>
      <c r="E83" s="13">
        <f t="shared" si="15"/>
        <v>454</v>
      </c>
      <c r="F83" s="13">
        <f t="shared" si="15"/>
        <v>435</v>
      </c>
      <c r="G83" s="13">
        <f t="shared" si="15"/>
        <v>550</v>
      </c>
      <c r="H83" s="13">
        <f t="shared" si="15"/>
        <v>587</v>
      </c>
      <c r="I83" s="13">
        <f t="shared" si="15"/>
        <v>526</v>
      </c>
      <c r="J83" s="13">
        <f t="shared" si="15"/>
        <v>463</v>
      </c>
      <c r="K83" s="13">
        <f t="shared" si="15"/>
        <v>437</v>
      </c>
      <c r="L83" s="13">
        <f t="shared" si="15"/>
        <v>448</v>
      </c>
      <c r="M83" s="13">
        <v>566</v>
      </c>
    </row>
    <row r="84" spans="1:13" ht="15">
      <c r="A84" s="33" t="s">
        <v>35</v>
      </c>
      <c r="B84" s="34">
        <v>45</v>
      </c>
      <c r="C84" s="34">
        <v>46</v>
      </c>
      <c r="D84" s="34">
        <v>39</v>
      </c>
      <c r="E84" s="34">
        <v>35</v>
      </c>
      <c r="F84" s="34">
        <v>37</v>
      </c>
      <c r="G84" s="34">
        <v>50</v>
      </c>
      <c r="H84" s="34">
        <v>58</v>
      </c>
      <c r="I84" s="34">
        <v>46</v>
      </c>
      <c r="J84" s="34">
        <v>32</v>
      </c>
      <c r="K84" s="34">
        <v>34</v>
      </c>
      <c r="L84" s="34">
        <v>41</v>
      </c>
      <c r="M84" s="34">
        <v>56</v>
      </c>
    </row>
    <row r="85" spans="1:13" ht="15">
      <c r="A85" s="8" t="s">
        <v>37</v>
      </c>
      <c r="B85" s="9">
        <v>451</v>
      </c>
      <c r="C85" s="9">
        <v>435</v>
      </c>
      <c r="D85" s="9">
        <v>431</v>
      </c>
      <c r="E85" s="9">
        <v>419</v>
      </c>
      <c r="F85" s="9">
        <v>398</v>
      </c>
      <c r="G85" s="9">
        <v>500</v>
      </c>
      <c r="H85" s="9">
        <v>529</v>
      </c>
      <c r="I85" s="9">
        <v>480</v>
      </c>
      <c r="J85" s="9">
        <v>431</v>
      </c>
      <c r="K85" s="9">
        <v>403</v>
      </c>
      <c r="L85" s="9">
        <v>407</v>
      </c>
      <c r="M85" s="9">
        <v>510</v>
      </c>
    </row>
    <row r="86" spans="1:13" ht="15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8" spans="1:13" ht="16.5" thickBot="1">
      <c r="A88" s="26">
        <v>2014</v>
      </c>
      <c r="B88" s="5" t="s">
        <v>43</v>
      </c>
      <c r="C88" s="5" t="s">
        <v>44</v>
      </c>
      <c r="D88" s="5" t="s">
        <v>45</v>
      </c>
      <c r="E88" s="5" t="s">
        <v>46</v>
      </c>
      <c r="F88" s="5" t="s">
        <v>47</v>
      </c>
      <c r="G88" s="5" t="s">
        <v>48</v>
      </c>
      <c r="H88" s="5" t="s">
        <v>49</v>
      </c>
      <c r="I88" s="5" t="s">
        <v>50</v>
      </c>
      <c r="J88" s="5" t="s">
        <v>51</v>
      </c>
      <c r="K88" s="5" t="s">
        <v>52</v>
      </c>
      <c r="L88" s="5" t="s">
        <v>53</v>
      </c>
      <c r="M88" s="5" t="s">
        <v>54</v>
      </c>
    </row>
    <row r="89" spans="1:13" ht="15">
      <c r="A89" s="14" t="s">
        <v>56</v>
      </c>
      <c r="B89" s="15">
        <f>SUM(B90,B97)</f>
        <v>489</v>
      </c>
      <c r="C89" s="15">
        <f aca="true" t="shared" si="16" ref="C89:M89">SUM(C90,C97)</f>
        <v>511</v>
      </c>
      <c r="D89" s="15">
        <f t="shared" si="16"/>
        <v>439</v>
      </c>
      <c r="E89" s="15">
        <f t="shared" si="16"/>
        <v>446</v>
      </c>
      <c r="F89" s="15">
        <f t="shared" si="16"/>
        <v>479</v>
      </c>
      <c r="G89" s="15">
        <f t="shared" si="16"/>
        <v>600</v>
      </c>
      <c r="H89" s="15">
        <f t="shared" si="16"/>
        <v>624</v>
      </c>
      <c r="I89" s="15">
        <f t="shared" si="16"/>
        <v>531</v>
      </c>
      <c r="J89" s="15">
        <f t="shared" si="16"/>
        <v>556</v>
      </c>
      <c r="K89" s="15">
        <f t="shared" si="16"/>
        <v>557</v>
      </c>
      <c r="L89" s="15">
        <f t="shared" si="16"/>
        <v>527</v>
      </c>
      <c r="M89" s="15">
        <f t="shared" si="16"/>
        <v>648</v>
      </c>
    </row>
    <row r="90" spans="1:13" ht="15">
      <c r="A90" s="31" t="s">
        <v>55</v>
      </c>
      <c r="B90" s="32">
        <f>SUM(B91:B96)</f>
        <v>80</v>
      </c>
      <c r="C90" s="32">
        <f aca="true" t="shared" si="17" ref="C90:M90">SUM(C91:C96)</f>
        <v>76</v>
      </c>
      <c r="D90" s="32">
        <f t="shared" si="17"/>
        <v>67</v>
      </c>
      <c r="E90" s="32">
        <f t="shared" si="17"/>
        <v>60</v>
      </c>
      <c r="F90" s="32">
        <f t="shared" si="17"/>
        <v>78</v>
      </c>
      <c r="G90" s="32">
        <f t="shared" si="17"/>
        <v>93</v>
      </c>
      <c r="H90" s="32">
        <f t="shared" si="17"/>
        <v>96</v>
      </c>
      <c r="I90" s="32">
        <f t="shared" si="17"/>
        <v>88</v>
      </c>
      <c r="J90" s="32">
        <f t="shared" si="17"/>
        <v>89</v>
      </c>
      <c r="K90" s="32">
        <f t="shared" si="17"/>
        <v>87</v>
      </c>
      <c r="L90" s="32">
        <f t="shared" si="17"/>
        <v>71</v>
      </c>
      <c r="M90" s="32">
        <f t="shared" si="17"/>
        <v>101</v>
      </c>
    </row>
    <row r="91" spans="1:13" ht="15">
      <c r="A91" s="3" t="s">
        <v>34</v>
      </c>
      <c r="B91" s="2">
        <v>4</v>
      </c>
      <c r="C91" s="2">
        <v>5</v>
      </c>
      <c r="D91" s="2">
        <v>5</v>
      </c>
      <c r="E91" s="2">
        <v>4</v>
      </c>
      <c r="F91" s="2">
        <v>3</v>
      </c>
      <c r="G91" s="2">
        <v>4</v>
      </c>
      <c r="H91" s="2">
        <v>7</v>
      </c>
      <c r="I91" s="2">
        <v>8</v>
      </c>
      <c r="J91" s="2">
        <v>7</v>
      </c>
      <c r="K91" s="2">
        <v>4</v>
      </c>
      <c r="L91" s="2">
        <v>3</v>
      </c>
      <c r="M91" s="2">
        <v>5</v>
      </c>
    </row>
    <row r="92" spans="1:13" ht="15">
      <c r="A92" s="33" t="s">
        <v>36</v>
      </c>
      <c r="B92" s="34">
        <v>19</v>
      </c>
      <c r="C92" s="34">
        <v>16</v>
      </c>
      <c r="D92" s="34">
        <v>14</v>
      </c>
      <c r="E92" s="34">
        <v>16</v>
      </c>
      <c r="F92" s="34">
        <v>23</v>
      </c>
      <c r="G92" s="34">
        <v>32</v>
      </c>
      <c r="H92" s="34">
        <v>32</v>
      </c>
      <c r="I92" s="34">
        <v>29</v>
      </c>
      <c r="J92" s="34">
        <v>28</v>
      </c>
      <c r="K92" s="34">
        <v>26</v>
      </c>
      <c r="L92" s="34">
        <v>18</v>
      </c>
      <c r="M92" s="34">
        <v>30</v>
      </c>
    </row>
    <row r="93" spans="1:13" ht="15">
      <c r="A93" s="3" t="s">
        <v>38</v>
      </c>
      <c r="B93" s="2">
        <v>2</v>
      </c>
      <c r="C93" s="2">
        <v>4</v>
      </c>
      <c r="D93" s="2">
        <v>2</v>
      </c>
      <c r="E93" s="2">
        <v>1</v>
      </c>
      <c r="F93" s="2">
        <v>2</v>
      </c>
      <c r="G93" s="2">
        <v>3</v>
      </c>
      <c r="H93" s="2">
        <v>2</v>
      </c>
      <c r="I93" s="2">
        <v>3</v>
      </c>
      <c r="J93" s="2">
        <v>3</v>
      </c>
      <c r="K93" s="2">
        <v>3</v>
      </c>
      <c r="L93" s="2">
        <v>1</v>
      </c>
      <c r="M93" s="2">
        <v>2</v>
      </c>
    </row>
    <row r="94" spans="1:13" ht="15">
      <c r="A94" s="33" t="s">
        <v>39</v>
      </c>
      <c r="B94" s="34">
        <v>25</v>
      </c>
      <c r="C94" s="34">
        <v>22</v>
      </c>
      <c r="D94" s="34">
        <v>22</v>
      </c>
      <c r="E94" s="34">
        <v>14</v>
      </c>
      <c r="F94" s="34">
        <v>18</v>
      </c>
      <c r="G94" s="34">
        <v>18</v>
      </c>
      <c r="H94" s="34">
        <v>21</v>
      </c>
      <c r="I94" s="34">
        <v>19</v>
      </c>
      <c r="J94" s="34">
        <v>18</v>
      </c>
      <c r="K94" s="34">
        <v>20</v>
      </c>
      <c r="L94" s="34">
        <v>17</v>
      </c>
      <c r="M94" s="34">
        <v>24</v>
      </c>
    </row>
    <row r="95" spans="1:13" ht="15">
      <c r="A95" s="3" t="s">
        <v>40</v>
      </c>
      <c r="B95" s="2">
        <v>17</v>
      </c>
      <c r="C95" s="2">
        <v>17</v>
      </c>
      <c r="D95" s="2">
        <v>14</v>
      </c>
      <c r="E95" s="2">
        <v>11</v>
      </c>
      <c r="F95" s="2">
        <v>14</v>
      </c>
      <c r="G95" s="2">
        <v>18</v>
      </c>
      <c r="H95" s="2">
        <v>18</v>
      </c>
      <c r="I95" s="2">
        <v>13</v>
      </c>
      <c r="J95" s="2">
        <v>16</v>
      </c>
      <c r="K95" s="2">
        <v>16</v>
      </c>
      <c r="L95" s="2">
        <v>16</v>
      </c>
      <c r="M95" s="2">
        <v>20</v>
      </c>
    </row>
    <row r="96" spans="1:13" ht="15">
      <c r="A96" s="35" t="s">
        <v>41</v>
      </c>
      <c r="B96" s="36">
        <v>13</v>
      </c>
      <c r="C96" s="36">
        <v>12</v>
      </c>
      <c r="D96" s="36">
        <v>10</v>
      </c>
      <c r="E96" s="36">
        <v>14</v>
      </c>
      <c r="F96" s="36">
        <v>18</v>
      </c>
      <c r="G96" s="36">
        <v>18</v>
      </c>
      <c r="H96" s="36">
        <v>16</v>
      </c>
      <c r="I96" s="36">
        <v>16</v>
      </c>
      <c r="J96" s="36">
        <v>17</v>
      </c>
      <c r="K96" s="36">
        <v>18</v>
      </c>
      <c r="L96" s="36">
        <v>16</v>
      </c>
      <c r="M96" s="36">
        <v>20</v>
      </c>
    </row>
    <row r="97" spans="1:13" ht="15">
      <c r="A97" s="7" t="s">
        <v>57</v>
      </c>
      <c r="B97" s="13">
        <f>SUM(B98:B99)</f>
        <v>409</v>
      </c>
      <c r="C97" s="13">
        <f aca="true" t="shared" si="18" ref="C97:M97">SUM(C98:C99)</f>
        <v>435</v>
      </c>
      <c r="D97" s="13">
        <f t="shared" si="18"/>
        <v>372</v>
      </c>
      <c r="E97" s="13">
        <f t="shared" si="18"/>
        <v>386</v>
      </c>
      <c r="F97" s="13">
        <f t="shared" si="18"/>
        <v>401</v>
      </c>
      <c r="G97" s="13">
        <f t="shared" si="18"/>
        <v>507</v>
      </c>
      <c r="H97" s="13">
        <f t="shared" si="18"/>
        <v>528</v>
      </c>
      <c r="I97" s="13">
        <f t="shared" si="18"/>
        <v>443</v>
      </c>
      <c r="J97" s="13">
        <f t="shared" si="18"/>
        <v>467</v>
      </c>
      <c r="K97" s="13">
        <f t="shared" si="18"/>
        <v>470</v>
      </c>
      <c r="L97" s="13">
        <f t="shared" si="18"/>
        <v>456</v>
      </c>
      <c r="M97" s="13">
        <f t="shared" si="18"/>
        <v>547</v>
      </c>
    </row>
    <row r="98" spans="1:13" ht="15">
      <c r="A98" s="33" t="s">
        <v>35</v>
      </c>
      <c r="B98" s="34">
        <v>53</v>
      </c>
      <c r="C98" s="34">
        <v>43</v>
      </c>
      <c r="D98" s="34">
        <v>28</v>
      </c>
      <c r="E98" s="34">
        <v>24</v>
      </c>
      <c r="F98" s="34">
        <v>22</v>
      </c>
      <c r="G98" s="34">
        <v>45</v>
      </c>
      <c r="H98" s="34">
        <v>55</v>
      </c>
      <c r="I98" s="34">
        <v>40</v>
      </c>
      <c r="J98" s="34">
        <v>39</v>
      </c>
      <c r="K98" s="34">
        <v>37</v>
      </c>
      <c r="L98" s="34">
        <v>32</v>
      </c>
      <c r="M98" s="34">
        <v>47</v>
      </c>
    </row>
    <row r="99" spans="1:13" ht="15">
      <c r="A99" s="8" t="s">
        <v>37</v>
      </c>
      <c r="B99" s="9">
        <v>356</v>
      </c>
      <c r="C99" s="9">
        <v>392</v>
      </c>
      <c r="D99" s="9">
        <v>344</v>
      </c>
      <c r="E99" s="9">
        <v>362</v>
      </c>
      <c r="F99" s="9">
        <v>379</v>
      </c>
      <c r="G99" s="9">
        <v>462</v>
      </c>
      <c r="H99" s="9">
        <v>473</v>
      </c>
      <c r="I99" s="9">
        <v>403</v>
      </c>
      <c r="J99" s="9">
        <v>428</v>
      </c>
      <c r="K99" s="9">
        <v>433</v>
      </c>
      <c r="L99" s="9">
        <v>424</v>
      </c>
      <c r="M99" s="9">
        <v>500</v>
      </c>
    </row>
    <row r="100" spans="1:13" ht="15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ht="15">
      <c r="A101" s="3" t="s">
        <v>23</v>
      </c>
    </row>
    <row r="102" ht="15">
      <c r="A102" s="3" t="s">
        <v>24</v>
      </c>
    </row>
    <row r="103" ht="15">
      <c r="A103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5:M75 B83:L83 B77:J82 B86:M97 B84:J85 B76:K76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6.28125" style="0" customWidth="1"/>
    <col min="2" max="2" width="6.7109375" style="0" customWidth="1"/>
    <col min="3" max="3" width="6.28125" style="0" customWidth="1"/>
    <col min="4" max="4" width="6.421875" style="0" customWidth="1"/>
    <col min="5" max="5" width="5.7109375" style="0" customWidth="1"/>
    <col min="6" max="6" width="6.57421875" style="0" customWidth="1"/>
    <col min="7" max="7" width="5.57421875" style="0" customWidth="1"/>
    <col min="8" max="8" width="6.00390625" style="0" customWidth="1"/>
    <col min="9" max="9" width="5.421875" style="0" customWidth="1"/>
    <col min="10" max="11" width="5.7109375" style="0" customWidth="1"/>
    <col min="12" max="12" width="7.28125" style="0" customWidth="1"/>
    <col min="13" max="13" width="6.421875" style="0" customWidth="1"/>
  </cols>
  <sheetData>
    <row r="1" ht="15.75">
      <c r="A1" s="4" t="s">
        <v>72</v>
      </c>
    </row>
    <row r="2" ht="15">
      <c r="A2" t="s">
        <v>42</v>
      </c>
    </row>
    <row r="4" spans="1:13" ht="16.5" thickBot="1">
      <c r="A4" s="26">
        <v>2020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</row>
    <row r="5" spans="1:13" ht="15">
      <c r="A5" s="14" t="s">
        <v>56</v>
      </c>
      <c r="B5" s="15">
        <f>SUM(B6,B13)</f>
        <v>817</v>
      </c>
      <c r="C5" s="15">
        <f aca="true" t="shared" si="0" ref="C5:H5">SUM(C6,C13)</f>
        <v>832</v>
      </c>
      <c r="D5" s="15">
        <f t="shared" si="0"/>
        <v>940</v>
      </c>
      <c r="E5" s="15">
        <f t="shared" si="0"/>
        <v>1204</v>
      </c>
      <c r="F5" s="15">
        <f t="shared" si="0"/>
        <v>1226</v>
      </c>
      <c r="G5" s="15">
        <f t="shared" si="0"/>
        <v>1197</v>
      </c>
      <c r="H5" s="15">
        <f t="shared" si="0"/>
        <v>1133</v>
      </c>
      <c r="I5" s="15">
        <f>SUM(I6,I13)</f>
        <v>0</v>
      </c>
      <c r="J5" s="15">
        <f>SUM(J6,J13)</f>
        <v>0</v>
      </c>
      <c r="K5" s="15">
        <f>SUM(K6,K13)</f>
        <v>0</v>
      </c>
      <c r="L5" s="15">
        <f>SUM(L6,L13)</f>
        <v>0</v>
      </c>
      <c r="M5" s="15">
        <f>SUM(M6,M13)</f>
        <v>0</v>
      </c>
    </row>
    <row r="6" spans="1:13" ht="15">
      <c r="A6" s="31" t="s">
        <v>55</v>
      </c>
      <c r="B6" s="32">
        <f>SUM(B7:B12)</f>
        <v>184</v>
      </c>
      <c r="C6" s="32">
        <f aca="true" t="shared" si="1" ref="C6:H6">SUM(C7:C12)</f>
        <v>193</v>
      </c>
      <c r="D6" s="32">
        <f t="shared" si="1"/>
        <v>216</v>
      </c>
      <c r="E6" s="32">
        <f t="shared" si="1"/>
        <v>271</v>
      </c>
      <c r="F6" s="32">
        <f t="shared" si="1"/>
        <v>283</v>
      </c>
      <c r="G6" s="32">
        <f t="shared" si="1"/>
        <v>299</v>
      </c>
      <c r="H6" s="32">
        <f t="shared" si="1"/>
        <v>276</v>
      </c>
      <c r="I6" s="32">
        <f>SUM(I7:I12)</f>
        <v>0</v>
      </c>
      <c r="J6" s="32">
        <f>SUM(J7:J12)</f>
        <v>0</v>
      </c>
      <c r="K6" s="32">
        <f>SUM(K7:K12)</f>
        <v>0</v>
      </c>
      <c r="L6" s="32">
        <f>SUM(L7:L12)</f>
        <v>0</v>
      </c>
      <c r="M6" s="32">
        <f>SUM(M7:M12)</f>
        <v>0</v>
      </c>
    </row>
    <row r="7" spans="1:13" ht="15">
      <c r="A7" s="41" t="s">
        <v>34</v>
      </c>
      <c r="B7" s="2">
        <v>15</v>
      </c>
      <c r="C7" s="2">
        <v>13</v>
      </c>
      <c r="D7" s="2">
        <v>14</v>
      </c>
      <c r="E7" s="2">
        <v>17</v>
      </c>
      <c r="F7" s="2">
        <v>18</v>
      </c>
      <c r="G7" s="2">
        <v>22</v>
      </c>
      <c r="H7" s="2">
        <v>23</v>
      </c>
      <c r="I7" s="2"/>
      <c r="J7" s="2"/>
      <c r="K7" s="2"/>
      <c r="L7" s="2"/>
      <c r="M7" s="2"/>
    </row>
    <row r="8" spans="1:13" ht="15">
      <c r="A8" s="33" t="s">
        <v>36</v>
      </c>
      <c r="B8" s="34">
        <v>48</v>
      </c>
      <c r="C8" s="34">
        <v>56</v>
      </c>
      <c r="D8" s="34">
        <v>63</v>
      </c>
      <c r="E8" s="34">
        <v>79</v>
      </c>
      <c r="F8" s="34">
        <v>88</v>
      </c>
      <c r="G8" s="34">
        <v>81</v>
      </c>
      <c r="H8" s="34">
        <v>68</v>
      </c>
      <c r="I8" s="34"/>
      <c r="J8" s="34"/>
      <c r="K8" s="34"/>
      <c r="L8" s="34"/>
      <c r="M8" s="34"/>
    </row>
    <row r="9" spans="1:13" ht="15">
      <c r="A9" s="41" t="s">
        <v>38</v>
      </c>
      <c r="B9" s="2">
        <v>11</v>
      </c>
      <c r="C9" s="2">
        <v>11</v>
      </c>
      <c r="D9" s="2">
        <v>9</v>
      </c>
      <c r="E9" s="2">
        <v>13</v>
      </c>
      <c r="F9" s="2">
        <v>12</v>
      </c>
      <c r="G9" s="2">
        <v>12</v>
      </c>
      <c r="H9" s="2">
        <v>9</v>
      </c>
      <c r="I9" s="2"/>
      <c r="J9" s="2"/>
      <c r="K9" s="2"/>
      <c r="L9" s="2"/>
      <c r="M9" s="2"/>
    </row>
    <row r="10" spans="1:13" ht="15">
      <c r="A10" s="33" t="s">
        <v>39</v>
      </c>
      <c r="B10" s="34">
        <v>28</v>
      </c>
      <c r="C10" s="34">
        <v>28</v>
      </c>
      <c r="D10" s="34">
        <v>29</v>
      </c>
      <c r="E10" s="34">
        <v>35</v>
      </c>
      <c r="F10" s="34">
        <v>39</v>
      </c>
      <c r="G10" s="34">
        <v>44</v>
      </c>
      <c r="H10" s="34">
        <v>38</v>
      </c>
      <c r="I10" s="34"/>
      <c r="J10" s="34"/>
      <c r="K10" s="34"/>
      <c r="L10" s="34"/>
      <c r="M10" s="34"/>
    </row>
    <row r="11" spans="1:13" ht="15">
      <c r="A11" s="41" t="s">
        <v>40</v>
      </c>
      <c r="B11" s="2">
        <v>44</v>
      </c>
      <c r="C11" s="2">
        <v>46</v>
      </c>
      <c r="D11" s="2">
        <v>53</v>
      </c>
      <c r="E11" s="2">
        <v>68</v>
      </c>
      <c r="F11" s="2">
        <v>68</v>
      </c>
      <c r="G11" s="2">
        <v>74</v>
      </c>
      <c r="H11" s="2">
        <v>76</v>
      </c>
      <c r="I11" s="2"/>
      <c r="J11" s="2"/>
      <c r="K11" s="2"/>
      <c r="L11" s="2"/>
      <c r="M11" s="2"/>
    </row>
    <row r="12" spans="1:13" ht="15">
      <c r="A12" s="35" t="s">
        <v>41</v>
      </c>
      <c r="B12" s="36">
        <v>38</v>
      </c>
      <c r="C12" s="36">
        <v>39</v>
      </c>
      <c r="D12" s="36">
        <v>48</v>
      </c>
      <c r="E12" s="36">
        <v>59</v>
      </c>
      <c r="F12" s="36">
        <v>58</v>
      </c>
      <c r="G12" s="36">
        <v>66</v>
      </c>
      <c r="H12" s="36">
        <v>62</v>
      </c>
      <c r="I12" s="36"/>
      <c r="J12" s="36"/>
      <c r="K12" s="36"/>
      <c r="L12" s="36"/>
      <c r="M12" s="36"/>
    </row>
    <row r="13" spans="1:13" ht="15">
      <c r="A13" s="7" t="s">
        <v>57</v>
      </c>
      <c r="B13" s="13">
        <f>SUM(B14:B15)</f>
        <v>633</v>
      </c>
      <c r="C13" s="13">
        <f aca="true" t="shared" si="2" ref="C13:H13">SUM(C14:C15)</f>
        <v>639</v>
      </c>
      <c r="D13" s="13">
        <f t="shared" si="2"/>
        <v>724</v>
      </c>
      <c r="E13" s="13">
        <f t="shared" si="2"/>
        <v>933</v>
      </c>
      <c r="F13" s="13">
        <f t="shared" si="2"/>
        <v>943</v>
      </c>
      <c r="G13" s="13">
        <f t="shared" si="2"/>
        <v>898</v>
      </c>
      <c r="H13" s="13">
        <f t="shared" si="2"/>
        <v>857</v>
      </c>
      <c r="I13" s="13">
        <f>SUM(I14:I15)</f>
        <v>0</v>
      </c>
      <c r="J13" s="13">
        <f>SUM(J14:J15)</f>
        <v>0</v>
      </c>
      <c r="K13" s="13">
        <f>SUM(K14:K15)</f>
        <v>0</v>
      </c>
      <c r="L13" s="13">
        <f>SUM(L14:L15)</f>
        <v>0</v>
      </c>
      <c r="M13" s="13">
        <f>SUM(M14:M15)</f>
        <v>0</v>
      </c>
    </row>
    <row r="14" spans="1:13" ht="15">
      <c r="A14" s="33" t="s">
        <v>35</v>
      </c>
      <c r="B14" s="34">
        <v>70</v>
      </c>
      <c r="C14" s="34">
        <v>74</v>
      </c>
      <c r="D14" s="34">
        <v>83</v>
      </c>
      <c r="E14" s="34">
        <v>105</v>
      </c>
      <c r="F14" s="34">
        <v>102</v>
      </c>
      <c r="G14" s="34">
        <v>87</v>
      </c>
      <c r="H14" s="34">
        <v>87</v>
      </c>
      <c r="I14" s="34"/>
      <c r="J14" s="34"/>
      <c r="K14" s="34"/>
      <c r="L14" s="34"/>
      <c r="M14" s="34"/>
    </row>
    <row r="15" spans="1:13" ht="15">
      <c r="A15" s="8" t="s">
        <v>37</v>
      </c>
      <c r="B15" s="9">
        <v>563</v>
      </c>
      <c r="C15" s="9">
        <v>565</v>
      </c>
      <c r="D15" s="9">
        <v>641</v>
      </c>
      <c r="E15" s="9">
        <v>828</v>
      </c>
      <c r="F15" s="9">
        <v>841</v>
      </c>
      <c r="G15" s="9">
        <v>811</v>
      </c>
      <c r="H15" s="9">
        <v>770</v>
      </c>
      <c r="I15" s="9"/>
      <c r="J15" s="9"/>
      <c r="K15" s="9"/>
      <c r="L15" s="9"/>
      <c r="M15" s="9"/>
    </row>
    <row r="16" spans="1:13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8" spans="1:13" ht="16.5" thickBot="1">
      <c r="A18" s="26">
        <v>2019</v>
      </c>
      <c r="B18" s="5" t="s">
        <v>43</v>
      </c>
      <c r="C18" s="5" t="s">
        <v>44</v>
      </c>
      <c r="D18" s="5" t="s">
        <v>45</v>
      </c>
      <c r="E18" s="5" t="s">
        <v>46</v>
      </c>
      <c r="F18" s="5" t="s">
        <v>47</v>
      </c>
      <c r="G18" s="5" t="s">
        <v>48</v>
      </c>
      <c r="H18" s="5" t="s">
        <v>49</v>
      </c>
      <c r="I18" s="5" t="s">
        <v>50</v>
      </c>
      <c r="J18" s="5" t="s">
        <v>51</v>
      </c>
      <c r="K18" s="5" t="s">
        <v>52</v>
      </c>
      <c r="L18" s="5" t="s">
        <v>53</v>
      </c>
      <c r="M18" s="5" t="s">
        <v>54</v>
      </c>
    </row>
    <row r="19" spans="1:13" ht="15">
      <c r="A19" s="14" t="s">
        <v>56</v>
      </c>
      <c r="B19" s="15">
        <f>SUM(B20,B27)</f>
        <v>815</v>
      </c>
      <c r="C19" s="15">
        <f aca="true" t="shared" si="3" ref="C19:L19">SUM(C20,C27)</f>
        <v>826</v>
      </c>
      <c r="D19" s="15">
        <f t="shared" si="3"/>
        <v>835</v>
      </c>
      <c r="E19" s="15">
        <f t="shared" si="3"/>
        <v>781</v>
      </c>
      <c r="F19" s="15">
        <f t="shared" si="3"/>
        <v>736</v>
      </c>
      <c r="G19" s="15">
        <f t="shared" si="3"/>
        <v>796</v>
      </c>
      <c r="H19" s="15">
        <f t="shared" si="3"/>
        <v>879</v>
      </c>
      <c r="I19" s="15">
        <f>SUM(I20,I27)</f>
        <v>749</v>
      </c>
      <c r="J19" s="15">
        <f>SUM(J20,J27)</f>
        <v>750</v>
      </c>
      <c r="K19" s="15">
        <f t="shared" si="3"/>
        <v>721</v>
      </c>
      <c r="L19" s="15">
        <f t="shared" si="3"/>
        <v>742</v>
      </c>
      <c r="M19" s="15">
        <f>SUM(M20,M27)</f>
        <v>839</v>
      </c>
    </row>
    <row r="20" spans="1:13" ht="15">
      <c r="A20" s="31" t="s">
        <v>55</v>
      </c>
      <c r="B20" s="32">
        <f>SUM(B21:B26)</f>
        <v>188</v>
      </c>
      <c r="C20" s="32">
        <f aca="true" t="shared" si="4" ref="C20:L20">SUM(C21:C26)</f>
        <v>189</v>
      </c>
      <c r="D20" s="32">
        <f t="shared" si="4"/>
        <v>190</v>
      </c>
      <c r="E20" s="32">
        <f t="shared" si="4"/>
        <v>184</v>
      </c>
      <c r="F20" s="32">
        <f t="shared" si="4"/>
        <v>179</v>
      </c>
      <c r="G20" s="32">
        <f t="shared" si="4"/>
        <v>200</v>
      </c>
      <c r="H20" s="32">
        <f t="shared" si="4"/>
        <v>224</v>
      </c>
      <c r="I20" s="32">
        <f>SUM(I21:I26)</f>
        <v>185</v>
      </c>
      <c r="J20" s="32">
        <f>SUM(J21:J26)</f>
        <v>189</v>
      </c>
      <c r="K20" s="32">
        <f t="shared" si="4"/>
        <v>176</v>
      </c>
      <c r="L20" s="32">
        <f t="shared" si="4"/>
        <v>166</v>
      </c>
      <c r="M20" s="32">
        <f>SUM(M21:M26)</f>
        <v>186</v>
      </c>
    </row>
    <row r="21" spans="1:13" ht="15">
      <c r="A21" s="41" t="s">
        <v>34</v>
      </c>
      <c r="B21" s="2">
        <v>10</v>
      </c>
      <c r="C21" s="2">
        <v>12</v>
      </c>
      <c r="D21" s="2">
        <v>12</v>
      </c>
      <c r="E21" s="2">
        <v>11</v>
      </c>
      <c r="F21" s="2">
        <v>9</v>
      </c>
      <c r="G21" s="2">
        <v>11</v>
      </c>
      <c r="H21" s="2">
        <v>16</v>
      </c>
      <c r="I21" s="2">
        <v>12</v>
      </c>
      <c r="J21" s="2">
        <v>13</v>
      </c>
      <c r="K21" s="2">
        <v>12</v>
      </c>
      <c r="L21" s="2">
        <v>16</v>
      </c>
      <c r="M21" s="2">
        <v>16</v>
      </c>
    </row>
    <row r="22" spans="1:13" ht="15">
      <c r="A22" s="33" t="s">
        <v>36</v>
      </c>
      <c r="B22" s="34">
        <v>51</v>
      </c>
      <c r="C22" s="34">
        <v>53</v>
      </c>
      <c r="D22" s="34">
        <v>54</v>
      </c>
      <c r="E22" s="34">
        <v>55</v>
      </c>
      <c r="F22" s="34">
        <v>55</v>
      </c>
      <c r="G22" s="34">
        <v>58</v>
      </c>
      <c r="H22" s="34">
        <v>63</v>
      </c>
      <c r="I22" s="34">
        <v>55</v>
      </c>
      <c r="J22" s="34">
        <v>56</v>
      </c>
      <c r="K22" s="34">
        <v>51</v>
      </c>
      <c r="L22" s="34">
        <v>42</v>
      </c>
      <c r="M22" s="34">
        <v>47</v>
      </c>
    </row>
    <row r="23" spans="1:13" ht="15">
      <c r="A23" s="41" t="s">
        <v>38</v>
      </c>
      <c r="B23" s="2">
        <v>15</v>
      </c>
      <c r="C23" s="2">
        <v>14</v>
      </c>
      <c r="D23" s="2">
        <v>14</v>
      </c>
      <c r="E23" s="2">
        <v>14</v>
      </c>
      <c r="F23" s="2">
        <v>10</v>
      </c>
      <c r="G23" s="2">
        <v>10</v>
      </c>
      <c r="H23" s="2">
        <v>10</v>
      </c>
      <c r="I23" s="2">
        <v>11</v>
      </c>
      <c r="J23" s="2">
        <v>11</v>
      </c>
      <c r="K23" s="2">
        <v>11</v>
      </c>
      <c r="L23" s="2">
        <v>10</v>
      </c>
      <c r="M23" s="2">
        <v>11</v>
      </c>
    </row>
    <row r="24" spans="1:13" ht="15">
      <c r="A24" s="33" t="s">
        <v>39</v>
      </c>
      <c r="B24" s="34">
        <v>33</v>
      </c>
      <c r="C24" s="34">
        <v>32</v>
      </c>
      <c r="D24" s="34">
        <v>29</v>
      </c>
      <c r="E24" s="34">
        <v>25</v>
      </c>
      <c r="F24" s="34">
        <v>27</v>
      </c>
      <c r="G24" s="34">
        <v>32</v>
      </c>
      <c r="H24" s="34">
        <v>35</v>
      </c>
      <c r="I24" s="34">
        <v>32</v>
      </c>
      <c r="J24" s="34">
        <v>30</v>
      </c>
      <c r="K24" s="34">
        <v>26</v>
      </c>
      <c r="L24" s="34">
        <v>25</v>
      </c>
      <c r="M24" s="34">
        <v>27</v>
      </c>
    </row>
    <row r="25" spans="1:13" ht="15">
      <c r="A25" s="41" t="s">
        <v>40</v>
      </c>
      <c r="B25" s="2">
        <v>48</v>
      </c>
      <c r="C25" s="2">
        <v>41</v>
      </c>
      <c r="D25" s="2">
        <v>38</v>
      </c>
      <c r="E25" s="2">
        <v>36</v>
      </c>
      <c r="F25" s="2">
        <v>37</v>
      </c>
      <c r="G25" s="2">
        <v>44</v>
      </c>
      <c r="H25" s="2">
        <v>50</v>
      </c>
      <c r="I25" s="2">
        <v>39</v>
      </c>
      <c r="J25" s="2">
        <v>42</v>
      </c>
      <c r="K25" s="2">
        <v>41</v>
      </c>
      <c r="L25" s="2">
        <v>39</v>
      </c>
      <c r="M25" s="2">
        <v>47</v>
      </c>
    </row>
    <row r="26" spans="1:13" ht="15">
      <c r="A26" s="35" t="s">
        <v>41</v>
      </c>
      <c r="B26" s="36">
        <v>31</v>
      </c>
      <c r="C26" s="36">
        <v>37</v>
      </c>
      <c r="D26" s="36">
        <v>43</v>
      </c>
      <c r="E26" s="36">
        <v>43</v>
      </c>
      <c r="F26" s="36">
        <v>41</v>
      </c>
      <c r="G26" s="36">
        <v>45</v>
      </c>
      <c r="H26" s="36">
        <v>50</v>
      </c>
      <c r="I26" s="36">
        <v>36</v>
      </c>
      <c r="J26" s="36">
        <v>37</v>
      </c>
      <c r="K26" s="36">
        <v>35</v>
      </c>
      <c r="L26" s="36">
        <v>34</v>
      </c>
      <c r="M26" s="36">
        <v>38</v>
      </c>
    </row>
    <row r="27" spans="1:13" ht="15">
      <c r="A27" s="7" t="s">
        <v>57</v>
      </c>
      <c r="B27" s="13">
        <f>SUM(B28:B29)</f>
        <v>627</v>
      </c>
      <c r="C27" s="13">
        <f aca="true" t="shared" si="5" ref="C27:L27">SUM(C28:C29)</f>
        <v>637</v>
      </c>
      <c r="D27" s="13">
        <f t="shared" si="5"/>
        <v>645</v>
      </c>
      <c r="E27" s="13">
        <f t="shared" si="5"/>
        <v>597</v>
      </c>
      <c r="F27" s="13">
        <f t="shared" si="5"/>
        <v>557</v>
      </c>
      <c r="G27" s="13">
        <f t="shared" si="5"/>
        <v>596</v>
      </c>
      <c r="H27" s="13">
        <f t="shared" si="5"/>
        <v>655</v>
      </c>
      <c r="I27" s="13">
        <f>SUM(I28:I29)</f>
        <v>564</v>
      </c>
      <c r="J27" s="13">
        <f>SUM(J28:J29)</f>
        <v>561</v>
      </c>
      <c r="K27" s="13">
        <f t="shared" si="5"/>
        <v>545</v>
      </c>
      <c r="L27" s="13">
        <f t="shared" si="5"/>
        <v>576</v>
      </c>
      <c r="M27" s="13">
        <f>SUM(M28:M29)</f>
        <v>653</v>
      </c>
    </row>
    <row r="28" spans="1:13" ht="15">
      <c r="A28" s="33" t="s">
        <v>35</v>
      </c>
      <c r="B28" s="34">
        <v>69</v>
      </c>
      <c r="C28" s="34">
        <v>74</v>
      </c>
      <c r="D28" s="34">
        <v>84</v>
      </c>
      <c r="E28" s="34">
        <v>67</v>
      </c>
      <c r="F28" s="34">
        <v>59</v>
      </c>
      <c r="G28" s="34">
        <v>65</v>
      </c>
      <c r="H28" s="34">
        <v>68</v>
      </c>
      <c r="I28" s="34">
        <v>55</v>
      </c>
      <c r="J28" s="34">
        <v>65</v>
      </c>
      <c r="K28" s="34">
        <v>64</v>
      </c>
      <c r="L28" s="34">
        <v>62</v>
      </c>
      <c r="M28" s="34">
        <v>85</v>
      </c>
    </row>
    <row r="29" spans="1:13" ht="15">
      <c r="A29" s="8" t="s">
        <v>37</v>
      </c>
      <c r="B29" s="9">
        <v>558</v>
      </c>
      <c r="C29" s="9">
        <v>563</v>
      </c>
      <c r="D29" s="9">
        <v>561</v>
      </c>
      <c r="E29" s="9">
        <v>530</v>
      </c>
      <c r="F29" s="9">
        <v>498</v>
      </c>
      <c r="G29" s="9">
        <v>531</v>
      </c>
      <c r="H29" s="9">
        <v>587</v>
      </c>
      <c r="I29" s="9">
        <v>509</v>
      </c>
      <c r="J29" s="9">
        <v>496</v>
      </c>
      <c r="K29" s="9">
        <v>481</v>
      </c>
      <c r="L29" s="9">
        <v>514</v>
      </c>
      <c r="M29" s="9">
        <v>568</v>
      </c>
    </row>
    <row r="30" spans="1:13" ht="1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2" spans="1:13" ht="16.5" thickBot="1">
      <c r="A32" s="26">
        <v>2018</v>
      </c>
      <c r="B32" s="5" t="s">
        <v>43</v>
      </c>
      <c r="C32" s="5" t="s">
        <v>44</v>
      </c>
      <c r="D32" s="5" t="s">
        <v>45</v>
      </c>
      <c r="E32" s="5" t="s">
        <v>46</v>
      </c>
      <c r="F32" s="5" t="s">
        <v>47</v>
      </c>
      <c r="G32" s="5" t="s">
        <v>48</v>
      </c>
      <c r="H32" s="5" t="s">
        <v>49</v>
      </c>
      <c r="I32" s="5" t="s">
        <v>50</v>
      </c>
      <c r="J32" s="5" t="s">
        <v>51</v>
      </c>
      <c r="K32" s="5" t="s">
        <v>52</v>
      </c>
      <c r="L32" s="5" t="s">
        <v>53</v>
      </c>
      <c r="M32" s="5" t="s">
        <v>54</v>
      </c>
    </row>
    <row r="33" spans="1:13" ht="15">
      <c r="A33" s="14" t="s">
        <v>56</v>
      </c>
      <c r="B33" s="15">
        <f>SUM(B34,B41)</f>
        <v>994</v>
      </c>
      <c r="C33" s="15">
        <f aca="true" t="shared" si="6" ref="C33:L33">SUM(C34,C41)</f>
        <v>960</v>
      </c>
      <c r="D33" s="15">
        <f t="shared" si="6"/>
        <v>908</v>
      </c>
      <c r="E33" s="15">
        <f t="shared" si="6"/>
        <v>865</v>
      </c>
      <c r="F33" s="15">
        <f t="shared" si="6"/>
        <v>774</v>
      </c>
      <c r="G33" s="15">
        <f t="shared" si="6"/>
        <v>809</v>
      </c>
      <c r="H33" s="15">
        <f t="shared" si="6"/>
        <v>889</v>
      </c>
      <c r="I33" s="15">
        <f t="shared" si="6"/>
        <v>755</v>
      </c>
      <c r="J33" s="15">
        <f t="shared" si="6"/>
        <v>720</v>
      </c>
      <c r="K33" s="15">
        <f t="shared" si="6"/>
        <v>726</v>
      </c>
      <c r="L33" s="15">
        <f t="shared" si="6"/>
        <v>736</v>
      </c>
      <c r="M33" s="15">
        <f>SUM(M34,M41)</f>
        <v>833</v>
      </c>
    </row>
    <row r="34" spans="1:13" ht="15">
      <c r="A34" s="31" t="s">
        <v>55</v>
      </c>
      <c r="B34" s="32">
        <f>SUM(B35:B40)</f>
        <v>225</v>
      </c>
      <c r="C34" s="32">
        <f aca="true" t="shared" si="7" ref="C34:L34">SUM(C35:C40)</f>
        <v>214</v>
      </c>
      <c r="D34" s="32">
        <f t="shared" si="7"/>
        <v>197</v>
      </c>
      <c r="E34" s="32">
        <f t="shared" si="7"/>
        <v>195</v>
      </c>
      <c r="F34" s="32">
        <f t="shared" si="7"/>
        <v>182</v>
      </c>
      <c r="G34" s="32">
        <f t="shared" si="7"/>
        <v>201</v>
      </c>
      <c r="H34" s="32">
        <f t="shared" si="7"/>
        <v>224</v>
      </c>
      <c r="I34" s="32">
        <f t="shared" si="7"/>
        <v>181</v>
      </c>
      <c r="J34" s="32">
        <f t="shared" si="7"/>
        <v>173</v>
      </c>
      <c r="K34" s="32">
        <f t="shared" si="7"/>
        <v>169</v>
      </c>
      <c r="L34" s="32">
        <f t="shared" si="7"/>
        <v>162</v>
      </c>
      <c r="M34" s="32">
        <f>SUM(M35:M40)</f>
        <v>196</v>
      </c>
    </row>
    <row r="35" spans="1:13" ht="15">
      <c r="A35" s="41" t="s">
        <v>34</v>
      </c>
      <c r="B35" s="2">
        <v>15</v>
      </c>
      <c r="C35" s="2">
        <v>14</v>
      </c>
      <c r="D35" s="2">
        <v>15</v>
      </c>
      <c r="E35" s="2">
        <v>14</v>
      </c>
      <c r="F35" s="2">
        <v>13</v>
      </c>
      <c r="G35" s="2">
        <v>13</v>
      </c>
      <c r="H35" s="2">
        <v>14</v>
      </c>
      <c r="I35" s="2">
        <v>8</v>
      </c>
      <c r="J35" s="2">
        <v>8</v>
      </c>
      <c r="K35" s="2">
        <v>8</v>
      </c>
      <c r="L35" s="2">
        <v>9</v>
      </c>
      <c r="M35" s="2">
        <v>12</v>
      </c>
    </row>
    <row r="36" spans="1:13" ht="15">
      <c r="A36" s="33" t="s">
        <v>36</v>
      </c>
      <c r="B36" s="34">
        <v>54</v>
      </c>
      <c r="C36" s="34">
        <v>57</v>
      </c>
      <c r="D36" s="34">
        <v>52</v>
      </c>
      <c r="E36" s="34">
        <v>54</v>
      </c>
      <c r="F36" s="34">
        <v>53</v>
      </c>
      <c r="G36" s="34">
        <v>60</v>
      </c>
      <c r="H36" s="34">
        <v>66</v>
      </c>
      <c r="I36" s="34">
        <v>55</v>
      </c>
      <c r="J36" s="34">
        <v>55</v>
      </c>
      <c r="K36" s="34">
        <v>52</v>
      </c>
      <c r="L36" s="34">
        <v>47</v>
      </c>
      <c r="M36" s="34">
        <v>58</v>
      </c>
    </row>
    <row r="37" spans="1:13" ht="15">
      <c r="A37" s="41" t="s">
        <v>38</v>
      </c>
      <c r="B37" s="2">
        <v>13</v>
      </c>
      <c r="C37" s="2">
        <v>11</v>
      </c>
      <c r="D37" s="2">
        <v>10</v>
      </c>
      <c r="E37" s="2">
        <v>12</v>
      </c>
      <c r="F37" s="2">
        <v>10</v>
      </c>
      <c r="G37" s="2">
        <v>11</v>
      </c>
      <c r="H37" s="2">
        <v>13</v>
      </c>
      <c r="I37" s="2">
        <v>12</v>
      </c>
      <c r="J37" s="2">
        <v>8</v>
      </c>
      <c r="K37" s="2">
        <v>11</v>
      </c>
      <c r="L37" s="2">
        <v>15</v>
      </c>
      <c r="M37" s="2">
        <v>13</v>
      </c>
    </row>
    <row r="38" spans="1:13" ht="15">
      <c r="A38" s="33" t="s">
        <v>39</v>
      </c>
      <c r="B38" s="34">
        <v>46</v>
      </c>
      <c r="C38" s="34">
        <v>42</v>
      </c>
      <c r="D38" s="34">
        <v>40</v>
      </c>
      <c r="E38" s="34">
        <v>36</v>
      </c>
      <c r="F38" s="34">
        <v>34</v>
      </c>
      <c r="G38" s="34">
        <v>34</v>
      </c>
      <c r="H38" s="34">
        <v>35</v>
      </c>
      <c r="I38" s="34">
        <v>26</v>
      </c>
      <c r="J38" s="34">
        <v>24</v>
      </c>
      <c r="K38" s="34">
        <v>24</v>
      </c>
      <c r="L38" s="34">
        <v>24</v>
      </c>
      <c r="M38" s="34">
        <v>33</v>
      </c>
    </row>
    <row r="39" spans="1:13" ht="15">
      <c r="A39" s="41" t="s">
        <v>40</v>
      </c>
      <c r="B39" s="2">
        <v>49</v>
      </c>
      <c r="C39" s="2">
        <v>43</v>
      </c>
      <c r="D39" s="2">
        <v>43</v>
      </c>
      <c r="E39" s="2">
        <v>41</v>
      </c>
      <c r="F39" s="2">
        <v>37</v>
      </c>
      <c r="G39" s="2">
        <v>42</v>
      </c>
      <c r="H39" s="2">
        <v>46</v>
      </c>
      <c r="I39" s="2">
        <v>38</v>
      </c>
      <c r="J39" s="2">
        <v>33</v>
      </c>
      <c r="K39" s="2">
        <v>37</v>
      </c>
      <c r="L39" s="2">
        <v>36</v>
      </c>
      <c r="M39" s="2">
        <v>43</v>
      </c>
    </row>
    <row r="40" spans="1:13" ht="15">
      <c r="A40" s="35" t="s">
        <v>41</v>
      </c>
      <c r="B40" s="36">
        <v>48</v>
      </c>
      <c r="C40" s="36">
        <v>47</v>
      </c>
      <c r="D40" s="36">
        <v>37</v>
      </c>
      <c r="E40" s="36">
        <v>38</v>
      </c>
      <c r="F40" s="36">
        <v>35</v>
      </c>
      <c r="G40" s="36">
        <v>41</v>
      </c>
      <c r="H40" s="36">
        <v>50</v>
      </c>
      <c r="I40" s="36">
        <v>42</v>
      </c>
      <c r="J40" s="36">
        <v>45</v>
      </c>
      <c r="K40" s="36">
        <v>37</v>
      </c>
      <c r="L40" s="36">
        <v>31</v>
      </c>
      <c r="M40" s="36">
        <v>37</v>
      </c>
    </row>
    <row r="41" spans="1:13" ht="15">
      <c r="A41" s="7" t="s">
        <v>57</v>
      </c>
      <c r="B41" s="13">
        <f>SUM(B42:B43)</f>
        <v>769</v>
      </c>
      <c r="C41" s="13">
        <f aca="true" t="shared" si="8" ref="C41:L41">SUM(C42:C43)</f>
        <v>746</v>
      </c>
      <c r="D41" s="13">
        <f t="shared" si="8"/>
        <v>711</v>
      </c>
      <c r="E41" s="13">
        <f t="shared" si="8"/>
        <v>670</v>
      </c>
      <c r="F41" s="13">
        <f t="shared" si="8"/>
        <v>592</v>
      </c>
      <c r="G41" s="13">
        <f t="shared" si="8"/>
        <v>608</v>
      </c>
      <c r="H41" s="13">
        <f t="shared" si="8"/>
        <v>665</v>
      </c>
      <c r="I41" s="13">
        <f t="shared" si="8"/>
        <v>574</v>
      </c>
      <c r="J41" s="13">
        <f t="shared" si="8"/>
        <v>547</v>
      </c>
      <c r="K41" s="13">
        <f t="shared" si="8"/>
        <v>557</v>
      </c>
      <c r="L41" s="13">
        <f t="shared" si="8"/>
        <v>574</v>
      </c>
      <c r="M41" s="13">
        <f>SUM(M42:M43)</f>
        <v>637</v>
      </c>
    </row>
    <row r="42" spans="1:13" ht="15">
      <c r="A42" s="33" t="s">
        <v>35</v>
      </c>
      <c r="B42" s="34">
        <v>87</v>
      </c>
      <c r="C42" s="34">
        <v>91</v>
      </c>
      <c r="D42" s="34">
        <v>85</v>
      </c>
      <c r="E42" s="34">
        <v>72</v>
      </c>
      <c r="F42" s="34">
        <v>64</v>
      </c>
      <c r="G42" s="34">
        <v>57</v>
      </c>
      <c r="H42" s="34">
        <v>65</v>
      </c>
      <c r="I42" s="34">
        <v>61</v>
      </c>
      <c r="J42" s="34">
        <v>54</v>
      </c>
      <c r="K42" s="34">
        <v>64</v>
      </c>
      <c r="L42" s="34">
        <v>62</v>
      </c>
      <c r="M42" s="34">
        <v>72</v>
      </c>
    </row>
    <row r="43" spans="1:13" ht="15">
      <c r="A43" s="8" t="s">
        <v>37</v>
      </c>
      <c r="B43" s="9">
        <v>682</v>
      </c>
      <c r="C43" s="9">
        <v>655</v>
      </c>
      <c r="D43" s="9">
        <v>626</v>
      </c>
      <c r="E43" s="9">
        <v>598</v>
      </c>
      <c r="F43" s="9">
        <v>528</v>
      </c>
      <c r="G43" s="9">
        <v>551</v>
      </c>
      <c r="H43" s="9">
        <v>600</v>
      </c>
      <c r="I43" s="9">
        <v>513</v>
      </c>
      <c r="J43" s="9">
        <v>493</v>
      </c>
      <c r="K43" s="9">
        <v>493</v>
      </c>
      <c r="L43" s="9">
        <v>512</v>
      </c>
      <c r="M43" s="9">
        <v>565</v>
      </c>
    </row>
    <row r="44" spans="1:13" ht="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6" spans="1:13" ht="16.5" thickBot="1">
      <c r="A46" s="26">
        <v>2017</v>
      </c>
      <c r="B46" s="5" t="s">
        <v>43</v>
      </c>
      <c r="C46" s="5" t="s">
        <v>44</v>
      </c>
      <c r="D46" s="5" t="s">
        <v>45</v>
      </c>
      <c r="E46" s="5" t="s">
        <v>46</v>
      </c>
      <c r="F46" s="5" t="s">
        <v>47</v>
      </c>
      <c r="G46" s="5" t="s">
        <v>48</v>
      </c>
      <c r="H46" s="5" t="s">
        <v>49</v>
      </c>
      <c r="I46" s="5" t="s">
        <v>50</v>
      </c>
      <c r="J46" s="5" t="s">
        <v>51</v>
      </c>
      <c r="K46" s="5" t="s">
        <v>52</v>
      </c>
      <c r="L46" s="5" t="s">
        <v>53</v>
      </c>
      <c r="M46" s="5" t="s">
        <v>54</v>
      </c>
    </row>
    <row r="47" spans="1:13" ht="15">
      <c r="A47" s="14" t="s">
        <v>56</v>
      </c>
      <c r="B47" s="15">
        <f>SUM(B48,B55)</f>
        <v>1172</v>
      </c>
      <c r="C47" s="15">
        <f aca="true" t="shared" si="9" ref="C47:L47">SUM(C48,C55)</f>
        <v>1152</v>
      </c>
      <c r="D47" s="15">
        <f t="shared" si="9"/>
        <v>1104</v>
      </c>
      <c r="E47" s="15">
        <f t="shared" si="9"/>
        <v>1077</v>
      </c>
      <c r="F47" s="15">
        <f t="shared" si="9"/>
        <v>996</v>
      </c>
      <c r="G47" s="15">
        <f t="shared" si="9"/>
        <v>1022</v>
      </c>
      <c r="H47" s="15">
        <f t="shared" si="9"/>
        <v>1086</v>
      </c>
      <c r="I47" s="15">
        <f t="shared" si="9"/>
        <v>990</v>
      </c>
      <c r="J47" s="15">
        <f t="shared" si="9"/>
        <v>943</v>
      </c>
      <c r="K47" s="15">
        <f t="shared" si="9"/>
        <v>935</v>
      </c>
      <c r="L47" s="15">
        <f t="shared" si="9"/>
        <v>921</v>
      </c>
      <c r="M47" s="15">
        <f>SUM(M48,M55)</f>
        <v>983</v>
      </c>
    </row>
    <row r="48" spans="1:13" ht="15">
      <c r="A48" s="31" t="s">
        <v>55</v>
      </c>
      <c r="B48" s="32">
        <f>SUM(B49:B54)</f>
        <v>262</v>
      </c>
      <c r="C48" s="32">
        <f aca="true" t="shared" si="10" ref="C48:L48">SUM(C49:C54)</f>
        <v>259</v>
      </c>
      <c r="D48" s="32">
        <f t="shared" si="10"/>
        <v>243</v>
      </c>
      <c r="E48" s="32">
        <f t="shared" si="10"/>
        <v>247</v>
      </c>
      <c r="F48" s="32">
        <f t="shared" si="10"/>
        <v>237</v>
      </c>
      <c r="G48" s="32">
        <f t="shared" si="10"/>
        <v>236</v>
      </c>
      <c r="H48" s="32">
        <f t="shared" si="10"/>
        <v>262</v>
      </c>
      <c r="I48" s="32">
        <f t="shared" si="10"/>
        <v>232</v>
      </c>
      <c r="J48" s="32">
        <f t="shared" si="10"/>
        <v>227</v>
      </c>
      <c r="K48" s="32">
        <f t="shared" si="10"/>
        <v>232</v>
      </c>
      <c r="L48" s="32">
        <f t="shared" si="10"/>
        <v>198</v>
      </c>
      <c r="M48" s="32">
        <f>SUM(M49:M54)</f>
        <v>219</v>
      </c>
    </row>
    <row r="49" spans="1:13" ht="15">
      <c r="A49" s="41" t="s">
        <v>34</v>
      </c>
      <c r="B49" s="2">
        <v>18</v>
      </c>
      <c r="C49" s="2">
        <v>20</v>
      </c>
      <c r="D49" s="2">
        <v>18</v>
      </c>
      <c r="E49" s="2">
        <v>18</v>
      </c>
      <c r="F49" s="2">
        <v>18</v>
      </c>
      <c r="G49" s="2">
        <v>17</v>
      </c>
      <c r="H49" s="2">
        <v>22</v>
      </c>
      <c r="I49" s="2">
        <v>17</v>
      </c>
      <c r="J49" s="2">
        <v>19</v>
      </c>
      <c r="K49" s="2">
        <v>16</v>
      </c>
      <c r="L49" s="2">
        <v>14</v>
      </c>
      <c r="M49" s="2">
        <v>19</v>
      </c>
    </row>
    <row r="50" spans="1:13" ht="15">
      <c r="A50" s="33" t="s">
        <v>36</v>
      </c>
      <c r="B50" s="34">
        <v>57</v>
      </c>
      <c r="C50" s="34">
        <v>61</v>
      </c>
      <c r="D50" s="34">
        <v>60</v>
      </c>
      <c r="E50" s="34">
        <v>64</v>
      </c>
      <c r="F50" s="34">
        <v>68</v>
      </c>
      <c r="G50" s="34">
        <v>63</v>
      </c>
      <c r="H50" s="34">
        <v>66</v>
      </c>
      <c r="I50" s="34">
        <v>59</v>
      </c>
      <c r="J50" s="34">
        <v>58</v>
      </c>
      <c r="K50" s="34">
        <v>54</v>
      </c>
      <c r="L50" s="34">
        <v>43</v>
      </c>
      <c r="M50" s="34">
        <v>48</v>
      </c>
    </row>
    <row r="51" spans="1:13" ht="15">
      <c r="A51" s="41" t="s">
        <v>38</v>
      </c>
      <c r="B51" s="2">
        <v>17</v>
      </c>
      <c r="C51" s="2">
        <v>17</v>
      </c>
      <c r="D51" s="2">
        <v>14</v>
      </c>
      <c r="E51" s="2">
        <v>16</v>
      </c>
      <c r="F51" s="2">
        <v>15</v>
      </c>
      <c r="G51" s="2">
        <v>19</v>
      </c>
      <c r="H51" s="2">
        <v>20</v>
      </c>
      <c r="I51" s="2">
        <v>18</v>
      </c>
      <c r="J51" s="2">
        <v>19</v>
      </c>
      <c r="K51" s="2">
        <v>16</v>
      </c>
      <c r="L51" s="2">
        <v>11</v>
      </c>
      <c r="M51" s="2">
        <v>13</v>
      </c>
    </row>
    <row r="52" spans="1:13" ht="15">
      <c r="A52" s="33" t="s">
        <v>39</v>
      </c>
      <c r="B52" s="34">
        <v>53</v>
      </c>
      <c r="C52" s="34">
        <v>54</v>
      </c>
      <c r="D52" s="34">
        <v>51</v>
      </c>
      <c r="E52" s="34">
        <v>46</v>
      </c>
      <c r="F52" s="34">
        <v>40</v>
      </c>
      <c r="G52" s="34">
        <v>42</v>
      </c>
      <c r="H52" s="34">
        <v>44</v>
      </c>
      <c r="I52" s="34">
        <v>43</v>
      </c>
      <c r="J52" s="34">
        <v>40</v>
      </c>
      <c r="K52" s="34">
        <v>43</v>
      </c>
      <c r="L52" s="34">
        <v>39</v>
      </c>
      <c r="M52" s="34">
        <v>41</v>
      </c>
    </row>
    <row r="53" spans="1:13" ht="15">
      <c r="A53" s="41" t="s">
        <v>40</v>
      </c>
      <c r="B53" s="2">
        <v>59</v>
      </c>
      <c r="C53" s="2">
        <v>54</v>
      </c>
      <c r="D53" s="2">
        <v>49</v>
      </c>
      <c r="E53" s="2">
        <v>50</v>
      </c>
      <c r="F53" s="2">
        <v>42</v>
      </c>
      <c r="G53" s="2">
        <v>42</v>
      </c>
      <c r="H53" s="2">
        <v>48</v>
      </c>
      <c r="I53" s="2">
        <v>43</v>
      </c>
      <c r="J53" s="2">
        <v>41</v>
      </c>
      <c r="K53" s="2">
        <v>46</v>
      </c>
      <c r="L53" s="2">
        <v>44</v>
      </c>
      <c r="M53" s="2">
        <v>48</v>
      </c>
    </row>
    <row r="54" spans="1:13" ht="15">
      <c r="A54" s="35" t="s">
        <v>41</v>
      </c>
      <c r="B54" s="36">
        <v>58</v>
      </c>
      <c r="C54" s="36">
        <v>53</v>
      </c>
      <c r="D54" s="36">
        <v>51</v>
      </c>
      <c r="E54" s="36">
        <v>53</v>
      </c>
      <c r="F54" s="36">
        <v>54</v>
      </c>
      <c r="G54" s="36">
        <v>53</v>
      </c>
      <c r="H54" s="36">
        <v>62</v>
      </c>
      <c r="I54" s="36">
        <v>52</v>
      </c>
      <c r="J54" s="36">
        <v>50</v>
      </c>
      <c r="K54" s="36">
        <v>57</v>
      </c>
      <c r="L54" s="36">
        <v>47</v>
      </c>
      <c r="M54" s="36">
        <v>50</v>
      </c>
    </row>
    <row r="55" spans="1:13" ht="15">
      <c r="A55" s="7" t="s">
        <v>57</v>
      </c>
      <c r="B55" s="13">
        <f>SUM(B56:B57)</f>
        <v>910</v>
      </c>
      <c r="C55" s="13">
        <f aca="true" t="shared" si="11" ref="C55:L55">SUM(C56:C57)</f>
        <v>893</v>
      </c>
      <c r="D55" s="13">
        <f t="shared" si="11"/>
        <v>861</v>
      </c>
      <c r="E55" s="13">
        <f t="shared" si="11"/>
        <v>830</v>
      </c>
      <c r="F55" s="13">
        <f t="shared" si="11"/>
        <v>759</v>
      </c>
      <c r="G55" s="13">
        <f t="shared" si="11"/>
        <v>786</v>
      </c>
      <c r="H55" s="13">
        <f t="shared" si="11"/>
        <v>824</v>
      </c>
      <c r="I55" s="13">
        <f t="shared" si="11"/>
        <v>758</v>
      </c>
      <c r="J55" s="13">
        <f t="shared" si="11"/>
        <v>716</v>
      </c>
      <c r="K55" s="13">
        <f t="shared" si="11"/>
        <v>703</v>
      </c>
      <c r="L55" s="13">
        <f t="shared" si="11"/>
        <v>723</v>
      </c>
      <c r="M55" s="13">
        <f>SUM(M56:M57)</f>
        <v>764</v>
      </c>
    </row>
    <row r="56" spans="1:13" ht="15">
      <c r="A56" s="33" t="s">
        <v>35</v>
      </c>
      <c r="B56" s="34">
        <v>117</v>
      </c>
      <c r="C56" s="34">
        <v>111</v>
      </c>
      <c r="D56" s="34">
        <v>99</v>
      </c>
      <c r="E56" s="34">
        <v>89</v>
      </c>
      <c r="F56" s="34">
        <v>81</v>
      </c>
      <c r="G56" s="34">
        <v>85</v>
      </c>
      <c r="H56" s="34">
        <v>89</v>
      </c>
      <c r="I56" s="34">
        <v>88</v>
      </c>
      <c r="J56" s="34">
        <v>76</v>
      </c>
      <c r="K56" s="34">
        <v>79</v>
      </c>
      <c r="L56" s="34">
        <v>79</v>
      </c>
      <c r="M56" s="34">
        <v>85</v>
      </c>
    </row>
    <row r="57" spans="1:13" ht="15">
      <c r="A57" s="8" t="s">
        <v>37</v>
      </c>
      <c r="B57" s="9">
        <v>793</v>
      </c>
      <c r="C57" s="9">
        <v>782</v>
      </c>
      <c r="D57" s="9">
        <v>762</v>
      </c>
      <c r="E57" s="9">
        <v>741</v>
      </c>
      <c r="F57" s="9">
        <v>678</v>
      </c>
      <c r="G57" s="9">
        <v>701</v>
      </c>
      <c r="H57" s="9">
        <v>735</v>
      </c>
      <c r="I57" s="9">
        <v>670</v>
      </c>
      <c r="J57" s="9">
        <v>640</v>
      </c>
      <c r="K57" s="9">
        <v>624</v>
      </c>
      <c r="L57" s="9">
        <v>644</v>
      </c>
      <c r="M57" s="9">
        <v>679</v>
      </c>
    </row>
    <row r="58" spans="1:13" ht="1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60" spans="1:13" ht="16.5" thickBot="1">
      <c r="A60" s="26">
        <v>2016</v>
      </c>
      <c r="B60" s="5" t="s">
        <v>43</v>
      </c>
      <c r="C60" s="5" t="s">
        <v>44</v>
      </c>
      <c r="D60" s="5" t="s">
        <v>45</v>
      </c>
      <c r="E60" s="5" t="s">
        <v>46</v>
      </c>
      <c r="F60" s="5" t="s">
        <v>47</v>
      </c>
      <c r="G60" s="5" t="s">
        <v>48</v>
      </c>
      <c r="H60" s="5" t="s">
        <v>49</v>
      </c>
      <c r="I60" s="5" t="s">
        <v>50</v>
      </c>
      <c r="J60" s="5" t="s">
        <v>51</v>
      </c>
      <c r="K60" s="5" t="s">
        <v>52</v>
      </c>
      <c r="L60" s="5" t="s">
        <v>53</v>
      </c>
      <c r="M60" s="5" t="s">
        <v>54</v>
      </c>
    </row>
    <row r="61" spans="1:13" ht="15">
      <c r="A61" s="14" t="s">
        <v>56</v>
      </c>
      <c r="B61" s="15">
        <f>SUM(B62,B69)</f>
        <v>1145</v>
      </c>
      <c r="C61" s="15">
        <f aca="true" t="shared" si="12" ref="C61:L61">SUM(C62,C69)</f>
        <v>1145</v>
      </c>
      <c r="D61" s="15">
        <f t="shared" si="12"/>
        <v>1126</v>
      </c>
      <c r="E61" s="15">
        <f t="shared" si="12"/>
        <v>1099</v>
      </c>
      <c r="F61" s="15">
        <f t="shared" si="12"/>
        <v>1030</v>
      </c>
      <c r="G61" s="15">
        <f t="shared" si="12"/>
        <v>1071</v>
      </c>
      <c r="H61" s="15">
        <f t="shared" si="12"/>
        <v>1144</v>
      </c>
      <c r="I61" s="15">
        <f t="shared" si="12"/>
        <v>1075</v>
      </c>
      <c r="J61" s="15">
        <f t="shared" si="12"/>
        <v>1072</v>
      </c>
      <c r="K61" s="15">
        <f t="shared" si="12"/>
        <v>1089</v>
      </c>
      <c r="L61" s="15">
        <f t="shared" si="12"/>
        <v>1091</v>
      </c>
      <c r="M61" s="15">
        <f>SUM(M62,M69)</f>
        <v>1180</v>
      </c>
    </row>
    <row r="62" spans="1:13" ht="15">
      <c r="A62" s="31" t="s">
        <v>55</v>
      </c>
      <c r="B62" s="32">
        <f>SUM(B63:B68)</f>
        <v>262</v>
      </c>
      <c r="C62" s="32">
        <f aca="true" t="shared" si="13" ref="C62:L62">SUM(C63:C68)</f>
        <v>264</v>
      </c>
      <c r="D62" s="32">
        <f t="shared" si="13"/>
        <v>257</v>
      </c>
      <c r="E62" s="32">
        <f t="shared" si="13"/>
        <v>257</v>
      </c>
      <c r="F62" s="32">
        <f t="shared" si="13"/>
        <v>243</v>
      </c>
      <c r="G62" s="32">
        <f t="shared" si="13"/>
        <v>260</v>
      </c>
      <c r="H62" s="32">
        <f t="shared" si="13"/>
        <v>289</v>
      </c>
      <c r="I62" s="32">
        <f t="shared" si="13"/>
        <v>255</v>
      </c>
      <c r="J62" s="32">
        <f t="shared" si="13"/>
        <v>248</v>
      </c>
      <c r="K62" s="32">
        <f t="shared" si="13"/>
        <v>248</v>
      </c>
      <c r="L62" s="32">
        <f t="shared" si="13"/>
        <v>230</v>
      </c>
      <c r="M62" s="32">
        <f>SUM(M63:M68)</f>
        <v>264</v>
      </c>
    </row>
    <row r="63" spans="1:13" ht="15">
      <c r="A63" s="41" t="s">
        <v>34</v>
      </c>
      <c r="B63" s="2">
        <v>20</v>
      </c>
      <c r="C63" s="2">
        <v>20</v>
      </c>
      <c r="D63" s="2">
        <v>23</v>
      </c>
      <c r="E63" s="2">
        <v>22</v>
      </c>
      <c r="F63" s="2">
        <v>19</v>
      </c>
      <c r="G63" s="2">
        <v>20</v>
      </c>
      <c r="H63" s="2">
        <v>19</v>
      </c>
      <c r="I63" s="2">
        <v>16</v>
      </c>
      <c r="J63" s="2">
        <v>17</v>
      </c>
      <c r="K63" s="2">
        <v>17</v>
      </c>
      <c r="L63" s="2">
        <v>13</v>
      </c>
      <c r="M63" s="2">
        <v>15</v>
      </c>
    </row>
    <row r="64" spans="1:13" ht="15">
      <c r="A64" s="33" t="s">
        <v>36</v>
      </c>
      <c r="B64" s="34">
        <v>56</v>
      </c>
      <c r="C64" s="34">
        <v>58</v>
      </c>
      <c r="D64" s="34">
        <v>59</v>
      </c>
      <c r="E64" s="34">
        <v>61</v>
      </c>
      <c r="F64" s="34">
        <v>60</v>
      </c>
      <c r="G64" s="34">
        <v>57</v>
      </c>
      <c r="H64" s="34">
        <v>63</v>
      </c>
      <c r="I64" s="34">
        <v>58</v>
      </c>
      <c r="J64" s="34">
        <v>57</v>
      </c>
      <c r="K64" s="34">
        <v>54</v>
      </c>
      <c r="L64" s="34">
        <v>48</v>
      </c>
      <c r="M64" s="34">
        <v>59</v>
      </c>
    </row>
    <row r="65" spans="1:13" ht="15">
      <c r="A65" s="41" t="s">
        <v>38</v>
      </c>
      <c r="B65" s="2">
        <v>18</v>
      </c>
      <c r="C65" s="2">
        <v>19</v>
      </c>
      <c r="D65" s="2">
        <v>19</v>
      </c>
      <c r="E65" s="2">
        <v>20</v>
      </c>
      <c r="F65" s="2">
        <v>16</v>
      </c>
      <c r="G65" s="2">
        <v>20</v>
      </c>
      <c r="H65" s="2">
        <v>20</v>
      </c>
      <c r="I65" s="2">
        <v>20</v>
      </c>
      <c r="J65" s="2">
        <v>18</v>
      </c>
      <c r="K65" s="2">
        <v>18</v>
      </c>
      <c r="L65" s="2">
        <v>16</v>
      </c>
      <c r="M65" s="2">
        <v>19</v>
      </c>
    </row>
    <row r="66" spans="1:13" ht="15">
      <c r="A66" s="33" t="s">
        <v>39</v>
      </c>
      <c r="B66" s="34">
        <v>49</v>
      </c>
      <c r="C66" s="34">
        <v>51</v>
      </c>
      <c r="D66" s="34">
        <v>49</v>
      </c>
      <c r="E66" s="34">
        <v>50</v>
      </c>
      <c r="F66" s="34">
        <v>47</v>
      </c>
      <c r="G66" s="34">
        <v>53</v>
      </c>
      <c r="H66" s="34">
        <v>59</v>
      </c>
      <c r="I66" s="34">
        <v>51</v>
      </c>
      <c r="J66" s="34">
        <v>48</v>
      </c>
      <c r="K66" s="34">
        <v>44</v>
      </c>
      <c r="L66" s="34">
        <v>47</v>
      </c>
      <c r="M66" s="34">
        <v>45</v>
      </c>
    </row>
    <row r="67" spans="1:13" ht="15">
      <c r="A67" s="41" t="s">
        <v>40</v>
      </c>
      <c r="B67" s="2">
        <v>62</v>
      </c>
      <c r="C67" s="2">
        <v>59</v>
      </c>
      <c r="D67" s="2">
        <v>56</v>
      </c>
      <c r="E67" s="2">
        <v>48</v>
      </c>
      <c r="F67" s="2">
        <v>48</v>
      </c>
      <c r="G67" s="2">
        <v>55</v>
      </c>
      <c r="H67" s="2">
        <v>55</v>
      </c>
      <c r="I67" s="2">
        <v>52</v>
      </c>
      <c r="J67" s="2">
        <v>54</v>
      </c>
      <c r="K67" s="2">
        <v>64</v>
      </c>
      <c r="L67" s="2">
        <v>57</v>
      </c>
      <c r="M67" s="2">
        <v>66</v>
      </c>
    </row>
    <row r="68" spans="1:13" ht="15">
      <c r="A68" s="35" t="s">
        <v>41</v>
      </c>
      <c r="B68" s="36">
        <v>57</v>
      </c>
      <c r="C68" s="36">
        <v>57</v>
      </c>
      <c r="D68" s="36">
        <v>51</v>
      </c>
      <c r="E68" s="36">
        <v>56</v>
      </c>
      <c r="F68" s="36">
        <v>53</v>
      </c>
      <c r="G68" s="36">
        <v>55</v>
      </c>
      <c r="H68" s="36">
        <v>73</v>
      </c>
      <c r="I68" s="36">
        <v>58</v>
      </c>
      <c r="J68" s="36">
        <v>54</v>
      </c>
      <c r="K68" s="36">
        <v>51</v>
      </c>
      <c r="L68" s="36">
        <v>49</v>
      </c>
      <c r="M68" s="36">
        <v>60</v>
      </c>
    </row>
    <row r="69" spans="1:13" ht="15">
      <c r="A69" s="7" t="s">
        <v>57</v>
      </c>
      <c r="B69" s="13">
        <f>SUM(B70:B71)</f>
        <v>883</v>
      </c>
      <c r="C69" s="13">
        <f aca="true" t="shared" si="14" ref="C69:L69">SUM(C70:C71)</f>
        <v>881</v>
      </c>
      <c r="D69" s="13">
        <f t="shared" si="14"/>
        <v>869</v>
      </c>
      <c r="E69" s="13">
        <f t="shared" si="14"/>
        <v>842</v>
      </c>
      <c r="F69" s="13">
        <f t="shared" si="14"/>
        <v>787</v>
      </c>
      <c r="G69" s="13">
        <f t="shared" si="14"/>
        <v>811</v>
      </c>
      <c r="H69" s="13">
        <f t="shared" si="14"/>
        <v>855</v>
      </c>
      <c r="I69" s="13">
        <f t="shared" si="14"/>
        <v>820</v>
      </c>
      <c r="J69" s="13">
        <f t="shared" si="14"/>
        <v>824</v>
      </c>
      <c r="K69" s="13">
        <f t="shared" si="14"/>
        <v>841</v>
      </c>
      <c r="L69" s="13">
        <f t="shared" si="14"/>
        <v>861</v>
      </c>
      <c r="M69" s="13">
        <f>SUM(M70:M71)</f>
        <v>916</v>
      </c>
    </row>
    <row r="70" spans="1:13" ht="15">
      <c r="A70" s="33" t="s">
        <v>35</v>
      </c>
      <c r="B70" s="34">
        <v>113</v>
      </c>
      <c r="C70" s="34">
        <v>117</v>
      </c>
      <c r="D70" s="34">
        <v>114</v>
      </c>
      <c r="E70" s="34">
        <v>98</v>
      </c>
      <c r="F70" s="34">
        <v>88</v>
      </c>
      <c r="G70" s="34">
        <v>92</v>
      </c>
      <c r="H70" s="34">
        <v>92</v>
      </c>
      <c r="I70" s="34">
        <v>91</v>
      </c>
      <c r="J70" s="34">
        <v>99</v>
      </c>
      <c r="K70" s="34">
        <v>102</v>
      </c>
      <c r="L70" s="34">
        <v>105</v>
      </c>
      <c r="M70" s="34">
        <v>114</v>
      </c>
    </row>
    <row r="71" spans="1:13" ht="15">
      <c r="A71" s="8" t="s">
        <v>37</v>
      </c>
      <c r="B71" s="9">
        <v>770</v>
      </c>
      <c r="C71" s="9">
        <v>764</v>
      </c>
      <c r="D71" s="9">
        <v>755</v>
      </c>
      <c r="E71" s="9">
        <v>744</v>
      </c>
      <c r="F71" s="9">
        <v>699</v>
      </c>
      <c r="G71" s="9">
        <v>719</v>
      </c>
      <c r="H71" s="9">
        <v>763</v>
      </c>
      <c r="I71" s="9">
        <v>729</v>
      </c>
      <c r="J71" s="9">
        <v>725</v>
      </c>
      <c r="K71" s="9">
        <v>739</v>
      </c>
      <c r="L71" s="9">
        <v>756</v>
      </c>
      <c r="M71" s="9">
        <v>802</v>
      </c>
    </row>
    <row r="72" spans="1:13" ht="1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4" spans="1:13" ht="16.5" thickBot="1">
      <c r="A74" s="26">
        <v>2015</v>
      </c>
      <c r="B74" s="5" t="s">
        <v>43</v>
      </c>
      <c r="C74" s="5" t="s">
        <v>44</v>
      </c>
      <c r="D74" s="5" t="s">
        <v>45</v>
      </c>
      <c r="E74" s="5" t="s">
        <v>46</v>
      </c>
      <c r="F74" s="5" t="s">
        <v>47</v>
      </c>
      <c r="G74" s="5" t="s">
        <v>48</v>
      </c>
      <c r="H74" s="5" t="s">
        <v>49</v>
      </c>
      <c r="I74" s="5" t="s">
        <v>50</v>
      </c>
      <c r="J74" s="5" t="s">
        <v>51</v>
      </c>
      <c r="K74" s="5" t="s">
        <v>52</v>
      </c>
      <c r="L74" s="5" t="s">
        <v>53</v>
      </c>
      <c r="M74" s="5" t="s">
        <v>54</v>
      </c>
    </row>
    <row r="75" spans="1:13" ht="15">
      <c r="A75" s="14" t="s">
        <v>56</v>
      </c>
      <c r="B75" s="15">
        <f>SUM(B76,B83)</f>
        <v>1155</v>
      </c>
      <c r="C75" s="15">
        <f aca="true" t="shared" si="15" ref="C75:M75">SUM(C76,C83)</f>
        <v>1147</v>
      </c>
      <c r="D75" s="15">
        <f t="shared" si="15"/>
        <v>1119</v>
      </c>
      <c r="E75" s="15">
        <f t="shared" si="15"/>
        <v>1098</v>
      </c>
      <c r="F75" s="15">
        <f t="shared" si="15"/>
        <v>1031</v>
      </c>
      <c r="G75" s="15">
        <f t="shared" si="15"/>
        <v>1092</v>
      </c>
      <c r="H75" s="15">
        <f t="shared" si="15"/>
        <v>1119</v>
      </c>
      <c r="I75" s="15">
        <f t="shared" si="15"/>
        <v>1046</v>
      </c>
      <c r="J75" s="15">
        <f t="shared" si="15"/>
        <v>1028</v>
      </c>
      <c r="K75" s="15">
        <f t="shared" si="15"/>
        <v>1059</v>
      </c>
      <c r="L75" s="15">
        <f t="shared" si="15"/>
        <v>1071</v>
      </c>
      <c r="M75" s="15">
        <f t="shared" si="15"/>
        <v>1166</v>
      </c>
    </row>
    <row r="76" spans="1:13" ht="15">
      <c r="A76" s="31" t="s">
        <v>55</v>
      </c>
      <c r="B76" s="32">
        <f>SUM(B77:B82)</f>
        <v>237</v>
      </c>
      <c r="C76" s="32">
        <f aca="true" t="shared" si="16" ref="C76:L76">SUM(C77:C82)</f>
        <v>243</v>
      </c>
      <c r="D76" s="32">
        <f t="shared" si="16"/>
        <v>227</v>
      </c>
      <c r="E76" s="32">
        <f t="shared" si="16"/>
        <v>249</v>
      </c>
      <c r="F76" s="32">
        <f t="shared" si="16"/>
        <v>237</v>
      </c>
      <c r="G76" s="32">
        <f t="shared" si="16"/>
        <v>254</v>
      </c>
      <c r="H76" s="32">
        <f t="shared" si="16"/>
        <v>267</v>
      </c>
      <c r="I76" s="32">
        <f t="shared" si="16"/>
        <v>240</v>
      </c>
      <c r="J76" s="32">
        <f t="shared" si="16"/>
        <v>241</v>
      </c>
      <c r="K76" s="32">
        <f t="shared" si="16"/>
        <v>249</v>
      </c>
      <c r="L76" s="32">
        <f t="shared" si="16"/>
        <v>224</v>
      </c>
      <c r="M76" s="32">
        <v>257</v>
      </c>
    </row>
    <row r="77" spans="1:13" ht="15">
      <c r="A77" s="3" t="s">
        <v>34</v>
      </c>
      <c r="B77" s="2">
        <v>16</v>
      </c>
      <c r="C77" s="2">
        <v>16</v>
      </c>
      <c r="D77" s="2">
        <v>17</v>
      </c>
      <c r="E77" s="2">
        <v>17</v>
      </c>
      <c r="F77" s="2">
        <v>19</v>
      </c>
      <c r="G77" s="2">
        <v>16</v>
      </c>
      <c r="H77" s="2">
        <v>17</v>
      </c>
      <c r="I77" s="2">
        <v>16</v>
      </c>
      <c r="J77" s="2">
        <v>14</v>
      </c>
      <c r="K77" s="2">
        <v>16</v>
      </c>
      <c r="L77" s="2">
        <v>15</v>
      </c>
      <c r="M77" s="2">
        <v>17</v>
      </c>
    </row>
    <row r="78" spans="1:13" ht="15">
      <c r="A78" s="33" t="s">
        <v>36</v>
      </c>
      <c r="B78" s="34">
        <v>41</v>
      </c>
      <c r="C78" s="34">
        <v>46</v>
      </c>
      <c r="D78" s="34">
        <v>46</v>
      </c>
      <c r="E78" s="34">
        <v>53</v>
      </c>
      <c r="F78" s="34">
        <v>49</v>
      </c>
      <c r="G78" s="34">
        <v>53</v>
      </c>
      <c r="H78" s="34">
        <v>53</v>
      </c>
      <c r="I78" s="34">
        <v>50</v>
      </c>
      <c r="J78" s="34">
        <v>50</v>
      </c>
      <c r="K78" s="34">
        <v>59</v>
      </c>
      <c r="L78" s="34">
        <v>45</v>
      </c>
      <c r="M78" s="34">
        <v>54</v>
      </c>
    </row>
    <row r="79" spans="1:13" ht="15">
      <c r="A79" s="3" t="s">
        <v>38</v>
      </c>
      <c r="B79" s="2">
        <v>14</v>
      </c>
      <c r="C79" s="2">
        <v>14</v>
      </c>
      <c r="D79" s="2">
        <v>17</v>
      </c>
      <c r="E79" s="2">
        <v>16</v>
      </c>
      <c r="F79" s="2">
        <v>16</v>
      </c>
      <c r="G79" s="2">
        <v>20</v>
      </c>
      <c r="H79" s="2">
        <v>16</v>
      </c>
      <c r="I79" s="2">
        <v>19</v>
      </c>
      <c r="J79" s="2">
        <v>22</v>
      </c>
      <c r="K79" s="2">
        <v>20</v>
      </c>
      <c r="L79" s="2">
        <v>20</v>
      </c>
      <c r="M79" s="2">
        <v>20</v>
      </c>
    </row>
    <row r="80" spans="1:13" ht="15">
      <c r="A80" s="33" t="s">
        <v>39</v>
      </c>
      <c r="B80" s="34">
        <v>64</v>
      </c>
      <c r="C80" s="34">
        <v>61</v>
      </c>
      <c r="D80" s="34">
        <v>58</v>
      </c>
      <c r="E80" s="34">
        <v>50</v>
      </c>
      <c r="F80" s="34">
        <v>48</v>
      </c>
      <c r="G80" s="34">
        <v>46</v>
      </c>
      <c r="H80" s="34">
        <v>55</v>
      </c>
      <c r="I80" s="34">
        <v>53</v>
      </c>
      <c r="J80" s="34">
        <v>49</v>
      </c>
      <c r="K80" s="34">
        <v>50</v>
      </c>
      <c r="L80" s="34">
        <v>43</v>
      </c>
      <c r="M80" s="34">
        <v>56</v>
      </c>
    </row>
    <row r="81" spans="1:13" ht="15">
      <c r="A81" s="3" t="s">
        <v>40</v>
      </c>
      <c r="B81" s="2">
        <v>39</v>
      </c>
      <c r="C81" s="2">
        <v>40</v>
      </c>
      <c r="D81" s="2">
        <v>36</v>
      </c>
      <c r="E81" s="2">
        <v>51</v>
      </c>
      <c r="F81" s="2">
        <v>48</v>
      </c>
      <c r="G81" s="2">
        <v>55</v>
      </c>
      <c r="H81" s="2">
        <v>59</v>
      </c>
      <c r="I81" s="2">
        <v>48</v>
      </c>
      <c r="J81" s="2">
        <v>46</v>
      </c>
      <c r="K81" s="2">
        <v>50</v>
      </c>
      <c r="L81" s="2">
        <v>50</v>
      </c>
      <c r="M81" s="2">
        <v>55</v>
      </c>
    </row>
    <row r="82" spans="1:13" ht="15">
      <c r="A82" s="35" t="s">
        <v>41</v>
      </c>
      <c r="B82" s="36">
        <v>63</v>
      </c>
      <c r="C82" s="36">
        <v>66</v>
      </c>
      <c r="D82" s="36">
        <v>53</v>
      </c>
      <c r="E82" s="36">
        <v>62</v>
      </c>
      <c r="F82" s="36">
        <v>57</v>
      </c>
      <c r="G82" s="36">
        <v>64</v>
      </c>
      <c r="H82" s="36">
        <v>67</v>
      </c>
      <c r="I82" s="36">
        <v>54</v>
      </c>
      <c r="J82" s="36">
        <v>60</v>
      </c>
      <c r="K82" s="36">
        <v>54</v>
      </c>
      <c r="L82" s="36">
        <v>51</v>
      </c>
      <c r="M82" s="36">
        <v>55</v>
      </c>
    </row>
    <row r="83" spans="1:13" ht="15">
      <c r="A83" s="7" t="s">
        <v>57</v>
      </c>
      <c r="B83" s="13">
        <f>SUM(B84:B85)</f>
        <v>918</v>
      </c>
      <c r="C83" s="13">
        <f aca="true" t="shared" si="17" ref="C83:L83">SUM(C84:C85)</f>
        <v>904</v>
      </c>
      <c r="D83" s="13">
        <f t="shared" si="17"/>
        <v>892</v>
      </c>
      <c r="E83" s="13">
        <f t="shared" si="17"/>
        <v>849</v>
      </c>
      <c r="F83" s="13">
        <f t="shared" si="17"/>
        <v>794</v>
      </c>
      <c r="G83" s="13">
        <f t="shared" si="17"/>
        <v>838</v>
      </c>
      <c r="H83" s="13">
        <f t="shared" si="17"/>
        <v>852</v>
      </c>
      <c r="I83" s="13">
        <f t="shared" si="17"/>
        <v>806</v>
      </c>
      <c r="J83" s="13">
        <f t="shared" si="17"/>
        <v>787</v>
      </c>
      <c r="K83" s="13">
        <f t="shared" si="17"/>
        <v>810</v>
      </c>
      <c r="L83" s="13">
        <f t="shared" si="17"/>
        <v>847</v>
      </c>
      <c r="M83" s="13">
        <v>909</v>
      </c>
    </row>
    <row r="84" spans="1:13" ht="15">
      <c r="A84" s="33" t="s">
        <v>35</v>
      </c>
      <c r="B84" s="34">
        <v>137</v>
      </c>
      <c r="C84" s="34">
        <v>132</v>
      </c>
      <c r="D84" s="34">
        <v>123</v>
      </c>
      <c r="E84" s="34">
        <v>114</v>
      </c>
      <c r="F84" s="34">
        <v>95</v>
      </c>
      <c r="G84" s="34">
        <v>90</v>
      </c>
      <c r="H84" s="34">
        <v>95</v>
      </c>
      <c r="I84" s="34">
        <v>94</v>
      </c>
      <c r="J84" s="34">
        <v>88</v>
      </c>
      <c r="K84" s="34">
        <v>93</v>
      </c>
      <c r="L84" s="34">
        <v>97</v>
      </c>
      <c r="M84" s="34">
        <v>120</v>
      </c>
    </row>
    <row r="85" spans="1:13" ht="15">
      <c r="A85" s="8" t="s">
        <v>37</v>
      </c>
      <c r="B85" s="9">
        <v>781</v>
      </c>
      <c r="C85" s="9">
        <v>772</v>
      </c>
      <c r="D85" s="9">
        <v>769</v>
      </c>
      <c r="E85" s="9">
        <v>735</v>
      </c>
      <c r="F85" s="9">
        <v>699</v>
      </c>
      <c r="G85" s="9">
        <v>748</v>
      </c>
      <c r="H85" s="9">
        <v>757</v>
      </c>
      <c r="I85" s="9">
        <v>712</v>
      </c>
      <c r="J85" s="9">
        <v>699</v>
      </c>
      <c r="K85" s="9">
        <v>717</v>
      </c>
      <c r="L85" s="9">
        <v>750</v>
      </c>
      <c r="M85" s="9">
        <v>789</v>
      </c>
    </row>
    <row r="86" spans="1:13" ht="15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8" spans="1:13" ht="16.5" thickBot="1">
      <c r="A88" s="26">
        <v>2014</v>
      </c>
      <c r="B88" s="5" t="s">
        <v>43</v>
      </c>
      <c r="C88" s="5" t="s">
        <v>44</v>
      </c>
      <c r="D88" s="5" t="s">
        <v>45</v>
      </c>
      <c r="E88" s="5" t="s">
        <v>46</v>
      </c>
      <c r="F88" s="5" t="s">
        <v>47</v>
      </c>
      <c r="G88" s="5" t="s">
        <v>48</v>
      </c>
      <c r="H88" s="5" t="s">
        <v>49</v>
      </c>
      <c r="I88" s="5" t="s">
        <v>50</v>
      </c>
      <c r="J88" s="5" t="s">
        <v>51</v>
      </c>
      <c r="K88" s="5" t="s">
        <v>52</v>
      </c>
      <c r="L88" s="5" t="s">
        <v>53</v>
      </c>
      <c r="M88" s="5" t="s">
        <v>54</v>
      </c>
    </row>
    <row r="89" spans="1:13" ht="15">
      <c r="A89" s="14" t="s">
        <v>56</v>
      </c>
      <c r="B89" s="15">
        <f>SUM(B90,B97)</f>
        <v>1094</v>
      </c>
      <c r="C89" s="15">
        <f aca="true" t="shared" si="18" ref="C89:M89">SUM(C90,C97)</f>
        <v>1088</v>
      </c>
      <c r="D89" s="15">
        <f t="shared" si="18"/>
        <v>1049</v>
      </c>
      <c r="E89" s="15">
        <f t="shared" si="18"/>
        <v>1043</v>
      </c>
      <c r="F89" s="15">
        <f t="shared" si="18"/>
        <v>1021</v>
      </c>
      <c r="G89" s="15">
        <f t="shared" si="18"/>
        <v>1072</v>
      </c>
      <c r="H89" s="15">
        <f t="shared" si="18"/>
        <v>1109</v>
      </c>
      <c r="I89" s="15">
        <f t="shared" si="18"/>
        <v>1018</v>
      </c>
      <c r="J89" s="15">
        <f t="shared" si="18"/>
        <v>1035</v>
      </c>
      <c r="K89" s="15">
        <f t="shared" si="18"/>
        <v>1054</v>
      </c>
      <c r="L89" s="15">
        <f t="shared" si="18"/>
        <v>1072</v>
      </c>
      <c r="M89" s="15">
        <f t="shared" si="18"/>
        <v>1157</v>
      </c>
    </row>
    <row r="90" spans="1:13" ht="15">
      <c r="A90" s="31" t="s">
        <v>55</v>
      </c>
      <c r="B90" s="32">
        <f>SUM(B91:B96)</f>
        <v>238</v>
      </c>
      <c r="C90" s="32">
        <f aca="true" t="shared" si="19" ref="C90:M90">SUM(C91:C96)</f>
        <v>228</v>
      </c>
      <c r="D90" s="32">
        <f t="shared" si="19"/>
        <v>216</v>
      </c>
      <c r="E90" s="32">
        <f t="shared" si="19"/>
        <v>225</v>
      </c>
      <c r="F90" s="32">
        <f t="shared" si="19"/>
        <v>204</v>
      </c>
      <c r="G90" s="32">
        <f t="shared" si="19"/>
        <v>214</v>
      </c>
      <c r="H90" s="32">
        <f t="shared" si="19"/>
        <v>244</v>
      </c>
      <c r="I90" s="32">
        <f t="shared" si="19"/>
        <v>216</v>
      </c>
      <c r="J90" s="32">
        <f t="shared" si="19"/>
        <v>222</v>
      </c>
      <c r="K90" s="32">
        <f t="shared" si="19"/>
        <v>220</v>
      </c>
      <c r="L90" s="32">
        <f t="shared" si="19"/>
        <v>215</v>
      </c>
      <c r="M90" s="32">
        <f t="shared" si="19"/>
        <v>236</v>
      </c>
    </row>
    <row r="91" spans="1:13" ht="15">
      <c r="A91" s="3" t="s">
        <v>34</v>
      </c>
      <c r="B91" s="2">
        <v>24</v>
      </c>
      <c r="C91" s="2">
        <v>23</v>
      </c>
      <c r="D91" s="2">
        <v>22</v>
      </c>
      <c r="E91" s="2">
        <v>23</v>
      </c>
      <c r="F91" s="2">
        <v>16</v>
      </c>
      <c r="G91" s="2">
        <v>15</v>
      </c>
      <c r="H91" s="2">
        <v>16</v>
      </c>
      <c r="I91" s="2">
        <v>12</v>
      </c>
      <c r="J91" s="2">
        <v>12</v>
      </c>
      <c r="K91" s="2">
        <v>15</v>
      </c>
      <c r="L91" s="2">
        <v>15</v>
      </c>
      <c r="M91" s="2">
        <v>15</v>
      </c>
    </row>
    <row r="92" spans="1:13" ht="15">
      <c r="A92" s="33" t="s">
        <v>36</v>
      </c>
      <c r="B92" s="34">
        <v>36</v>
      </c>
      <c r="C92" s="34">
        <v>40</v>
      </c>
      <c r="D92" s="34">
        <v>41</v>
      </c>
      <c r="E92" s="34">
        <v>42</v>
      </c>
      <c r="F92" s="34">
        <v>34</v>
      </c>
      <c r="G92" s="34">
        <v>40</v>
      </c>
      <c r="H92" s="34">
        <v>47</v>
      </c>
      <c r="I92" s="34">
        <v>44</v>
      </c>
      <c r="J92" s="34">
        <v>43</v>
      </c>
      <c r="K92" s="34">
        <v>40</v>
      </c>
      <c r="L92" s="34">
        <v>35</v>
      </c>
      <c r="M92" s="34">
        <v>40</v>
      </c>
    </row>
    <row r="93" spans="1:13" ht="15">
      <c r="A93" s="3" t="s">
        <v>38</v>
      </c>
      <c r="B93" s="2">
        <v>13</v>
      </c>
      <c r="C93" s="2">
        <v>12</v>
      </c>
      <c r="D93" s="2">
        <v>14</v>
      </c>
      <c r="E93" s="2">
        <v>16</v>
      </c>
      <c r="F93" s="2">
        <v>15</v>
      </c>
      <c r="G93" s="2">
        <v>16</v>
      </c>
      <c r="H93" s="2">
        <v>16</v>
      </c>
      <c r="I93" s="2">
        <v>17</v>
      </c>
      <c r="J93" s="2">
        <v>13</v>
      </c>
      <c r="K93" s="2">
        <v>15</v>
      </c>
      <c r="L93" s="2">
        <v>16</v>
      </c>
      <c r="M93" s="2">
        <v>16</v>
      </c>
    </row>
    <row r="94" spans="1:13" ht="15">
      <c r="A94" s="33" t="s">
        <v>39</v>
      </c>
      <c r="B94" s="34">
        <v>60</v>
      </c>
      <c r="C94" s="34">
        <v>55</v>
      </c>
      <c r="D94" s="34">
        <v>49</v>
      </c>
      <c r="E94" s="34">
        <v>46</v>
      </c>
      <c r="F94" s="34">
        <v>48</v>
      </c>
      <c r="G94" s="34">
        <v>51</v>
      </c>
      <c r="H94" s="34">
        <v>56</v>
      </c>
      <c r="I94" s="34">
        <v>55</v>
      </c>
      <c r="J94" s="34">
        <v>58</v>
      </c>
      <c r="K94" s="34">
        <v>53</v>
      </c>
      <c r="L94" s="34">
        <v>55</v>
      </c>
      <c r="M94" s="34">
        <v>63</v>
      </c>
    </row>
    <row r="95" spans="1:13" ht="15">
      <c r="A95" s="3" t="s">
        <v>40</v>
      </c>
      <c r="B95" s="2">
        <v>45</v>
      </c>
      <c r="C95" s="2">
        <v>42</v>
      </c>
      <c r="D95" s="2">
        <v>43</v>
      </c>
      <c r="E95" s="2">
        <v>46</v>
      </c>
      <c r="F95" s="2">
        <v>39</v>
      </c>
      <c r="G95" s="2">
        <v>43</v>
      </c>
      <c r="H95" s="2">
        <v>48</v>
      </c>
      <c r="I95" s="2">
        <v>36</v>
      </c>
      <c r="J95" s="2">
        <v>41</v>
      </c>
      <c r="K95" s="2">
        <v>38</v>
      </c>
      <c r="L95" s="2">
        <v>36</v>
      </c>
      <c r="M95" s="2">
        <v>41</v>
      </c>
    </row>
    <row r="96" spans="1:13" ht="15">
      <c r="A96" s="35" t="s">
        <v>41</v>
      </c>
      <c r="B96" s="36">
        <v>60</v>
      </c>
      <c r="C96" s="36">
        <v>56</v>
      </c>
      <c r="D96" s="36">
        <v>47</v>
      </c>
      <c r="E96" s="36">
        <v>52</v>
      </c>
      <c r="F96" s="36">
        <v>52</v>
      </c>
      <c r="G96" s="36">
        <v>49</v>
      </c>
      <c r="H96" s="36">
        <v>61</v>
      </c>
      <c r="I96" s="36">
        <v>52</v>
      </c>
      <c r="J96" s="36">
        <v>55</v>
      </c>
      <c r="K96" s="36">
        <v>59</v>
      </c>
      <c r="L96" s="36">
        <v>58</v>
      </c>
      <c r="M96" s="36">
        <v>61</v>
      </c>
    </row>
    <row r="97" spans="1:13" ht="15">
      <c r="A97" s="7" t="s">
        <v>57</v>
      </c>
      <c r="B97" s="13">
        <f>SUM(B98:B99)</f>
        <v>856</v>
      </c>
      <c r="C97" s="13">
        <f aca="true" t="shared" si="20" ref="C97:M97">SUM(C98:C99)</f>
        <v>860</v>
      </c>
      <c r="D97" s="13">
        <f t="shared" si="20"/>
        <v>833</v>
      </c>
      <c r="E97" s="13">
        <f t="shared" si="20"/>
        <v>818</v>
      </c>
      <c r="F97" s="13">
        <f t="shared" si="20"/>
        <v>817</v>
      </c>
      <c r="G97" s="13">
        <f t="shared" si="20"/>
        <v>858</v>
      </c>
      <c r="H97" s="13">
        <f t="shared" si="20"/>
        <v>865</v>
      </c>
      <c r="I97" s="13">
        <f t="shared" si="20"/>
        <v>802</v>
      </c>
      <c r="J97" s="13">
        <f t="shared" si="20"/>
        <v>813</v>
      </c>
      <c r="K97" s="13">
        <f t="shared" si="20"/>
        <v>834</v>
      </c>
      <c r="L97" s="13">
        <f t="shared" si="20"/>
        <v>857</v>
      </c>
      <c r="M97" s="13">
        <f t="shared" si="20"/>
        <v>921</v>
      </c>
    </row>
    <row r="98" spans="1:13" ht="15">
      <c r="A98" s="33" t="s">
        <v>35</v>
      </c>
      <c r="B98" s="34">
        <v>109</v>
      </c>
      <c r="C98" s="34">
        <v>112</v>
      </c>
      <c r="D98" s="34">
        <v>98</v>
      </c>
      <c r="E98" s="34">
        <v>92</v>
      </c>
      <c r="F98" s="34">
        <v>93</v>
      </c>
      <c r="G98" s="34">
        <v>99</v>
      </c>
      <c r="H98" s="34">
        <v>98</v>
      </c>
      <c r="I98" s="34">
        <v>95</v>
      </c>
      <c r="J98" s="34">
        <v>99</v>
      </c>
      <c r="K98" s="34">
        <v>100</v>
      </c>
      <c r="L98" s="34">
        <v>109</v>
      </c>
      <c r="M98" s="34">
        <v>124</v>
      </c>
    </row>
    <row r="99" spans="1:13" ht="15">
      <c r="A99" s="8" t="s">
        <v>37</v>
      </c>
      <c r="B99" s="9">
        <v>747</v>
      </c>
      <c r="C99" s="9">
        <v>748</v>
      </c>
      <c r="D99" s="9">
        <v>735</v>
      </c>
      <c r="E99" s="9">
        <v>726</v>
      </c>
      <c r="F99" s="9">
        <v>724</v>
      </c>
      <c r="G99" s="9">
        <v>759</v>
      </c>
      <c r="H99" s="9">
        <v>767</v>
      </c>
      <c r="I99" s="9">
        <v>707</v>
      </c>
      <c r="J99" s="9">
        <v>714</v>
      </c>
      <c r="K99" s="9">
        <v>734</v>
      </c>
      <c r="L99" s="9">
        <v>748</v>
      </c>
      <c r="M99" s="9">
        <v>797</v>
      </c>
    </row>
    <row r="100" spans="1:13" ht="15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ht="15">
      <c r="A101" s="3" t="s">
        <v>25</v>
      </c>
    </row>
    <row r="102" ht="15">
      <c r="A102" s="3" t="s">
        <v>26</v>
      </c>
    </row>
    <row r="103" ht="15">
      <c r="A103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5:M75 B83:L83 B77:J82 B86:M98 B84:J85 B76:L76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6.28125" style="0" customWidth="1"/>
    <col min="2" max="2" width="6.7109375" style="0" customWidth="1"/>
    <col min="3" max="3" width="6.28125" style="0" customWidth="1"/>
    <col min="4" max="4" width="6.421875" style="0" customWidth="1"/>
    <col min="5" max="5" width="5.7109375" style="0" customWidth="1"/>
    <col min="6" max="6" width="6.57421875" style="0" customWidth="1"/>
    <col min="7" max="7" width="5.57421875" style="0" customWidth="1"/>
    <col min="8" max="8" width="6.00390625" style="0" customWidth="1"/>
    <col min="9" max="9" width="5.421875" style="0" customWidth="1"/>
    <col min="10" max="11" width="5.7109375" style="0" customWidth="1"/>
    <col min="12" max="12" width="7.28125" style="0" customWidth="1"/>
    <col min="13" max="13" width="6.421875" style="0" customWidth="1"/>
  </cols>
  <sheetData>
    <row r="1" ht="15.75">
      <c r="A1" s="4" t="s">
        <v>1</v>
      </c>
    </row>
    <row r="2" ht="15">
      <c r="A2" t="s">
        <v>42</v>
      </c>
    </row>
    <row r="4" spans="1:13" ht="16.5" thickBot="1">
      <c r="A4" s="26">
        <v>2020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</row>
    <row r="5" spans="1:13" ht="15">
      <c r="A5" s="14" t="s">
        <v>56</v>
      </c>
      <c r="B5" s="15">
        <f>SUM(B6,B13)</f>
        <v>458</v>
      </c>
      <c r="C5" s="15">
        <f aca="true" t="shared" si="0" ref="C5:L5">SUM(C6,C13)</f>
        <v>471</v>
      </c>
      <c r="D5" s="15">
        <f t="shared" si="0"/>
        <v>491</v>
      </c>
      <c r="E5" s="15">
        <f t="shared" si="0"/>
        <v>506</v>
      </c>
      <c r="F5" s="15">
        <f t="shared" si="0"/>
        <v>515</v>
      </c>
      <c r="G5" s="15">
        <f t="shared" si="0"/>
        <v>589</v>
      </c>
      <c r="H5" s="15">
        <f t="shared" si="0"/>
        <v>604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>SUM(M6,M13)</f>
        <v>0</v>
      </c>
    </row>
    <row r="6" spans="1:13" ht="15">
      <c r="A6" s="31" t="s">
        <v>55</v>
      </c>
      <c r="B6" s="32">
        <f>SUM(B7:B12)</f>
        <v>90</v>
      </c>
      <c r="C6" s="32">
        <f aca="true" t="shared" si="1" ref="C6:M6">SUM(C7:C12)</f>
        <v>94</v>
      </c>
      <c r="D6" s="32">
        <f t="shared" si="1"/>
        <v>91</v>
      </c>
      <c r="E6" s="32">
        <f t="shared" si="1"/>
        <v>94</v>
      </c>
      <c r="F6" s="32">
        <f t="shared" si="1"/>
        <v>94</v>
      </c>
      <c r="G6" s="32">
        <f t="shared" si="1"/>
        <v>123</v>
      </c>
      <c r="H6" s="32">
        <f t="shared" si="1"/>
        <v>120</v>
      </c>
      <c r="I6" s="32">
        <f t="shared" si="1"/>
        <v>0</v>
      </c>
      <c r="J6" s="32">
        <f t="shared" si="1"/>
        <v>0</v>
      </c>
      <c r="K6" s="32">
        <f t="shared" si="1"/>
        <v>0</v>
      </c>
      <c r="L6" s="32">
        <f t="shared" si="1"/>
        <v>0</v>
      </c>
      <c r="M6" s="32">
        <f t="shared" si="1"/>
        <v>0</v>
      </c>
    </row>
    <row r="7" spans="1:13" ht="15">
      <c r="A7" s="41" t="s">
        <v>34</v>
      </c>
      <c r="B7" s="2">
        <v>6</v>
      </c>
      <c r="C7" s="2">
        <v>7</v>
      </c>
      <c r="D7" s="2">
        <v>7</v>
      </c>
      <c r="E7" s="2">
        <v>8</v>
      </c>
      <c r="F7" s="2">
        <v>8</v>
      </c>
      <c r="G7" s="2">
        <v>13</v>
      </c>
      <c r="H7" s="2">
        <v>12</v>
      </c>
      <c r="I7" s="2"/>
      <c r="J7" s="2"/>
      <c r="K7" s="2"/>
      <c r="L7" s="2"/>
      <c r="M7" s="2"/>
    </row>
    <row r="8" spans="1:13" ht="15">
      <c r="A8" s="33" t="s">
        <v>36</v>
      </c>
      <c r="B8" s="34">
        <v>29</v>
      </c>
      <c r="C8" s="34">
        <v>30</v>
      </c>
      <c r="D8" s="34">
        <v>28</v>
      </c>
      <c r="E8" s="34">
        <v>27</v>
      </c>
      <c r="F8" s="34">
        <v>27</v>
      </c>
      <c r="G8" s="34">
        <v>32</v>
      </c>
      <c r="H8" s="34">
        <v>33</v>
      </c>
      <c r="I8" s="34"/>
      <c r="J8" s="34"/>
      <c r="K8" s="34"/>
      <c r="L8" s="34"/>
      <c r="M8" s="34"/>
    </row>
    <row r="9" spans="1:13" ht="15">
      <c r="A9" s="41" t="s">
        <v>38</v>
      </c>
      <c r="B9" s="2">
        <v>6</v>
      </c>
      <c r="C9" s="2">
        <v>6</v>
      </c>
      <c r="D9" s="2">
        <v>6</v>
      </c>
      <c r="E9" s="2">
        <v>6</v>
      </c>
      <c r="F9" s="2">
        <v>6</v>
      </c>
      <c r="G9" s="2">
        <v>7</v>
      </c>
      <c r="H9" s="2">
        <v>8</v>
      </c>
      <c r="I9" s="2"/>
      <c r="J9" s="2"/>
      <c r="K9" s="2"/>
      <c r="L9" s="2"/>
      <c r="M9" s="2"/>
    </row>
    <row r="10" spans="1:13" ht="15">
      <c r="A10" s="33" t="s">
        <v>39</v>
      </c>
      <c r="B10" s="34">
        <v>9</v>
      </c>
      <c r="C10" s="34">
        <v>9</v>
      </c>
      <c r="D10" s="34">
        <v>11</v>
      </c>
      <c r="E10" s="34">
        <v>11</v>
      </c>
      <c r="F10" s="34">
        <v>14</v>
      </c>
      <c r="G10" s="34">
        <v>15</v>
      </c>
      <c r="H10" s="34">
        <v>17</v>
      </c>
      <c r="I10" s="34"/>
      <c r="J10" s="34"/>
      <c r="K10" s="34"/>
      <c r="L10" s="34"/>
      <c r="M10" s="34"/>
    </row>
    <row r="11" spans="1:13" ht="15">
      <c r="A11" s="41" t="s">
        <v>40</v>
      </c>
      <c r="B11" s="2">
        <v>24</v>
      </c>
      <c r="C11" s="2">
        <v>25</v>
      </c>
      <c r="D11" s="2">
        <v>22</v>
      </c>
      <c r="E11" s="2">
        <v>23</v>
      </c>
      <c r="F11" s="2">
        <v>21</v>
      </c>
      <c r="G11" s="2">
        <v>29</v>
      </c>
      <c r="H11" s="2">
        <v>26</v>
      </c>
      <c r="I11" s="2"/>
      <c r="J11" s="2"/>
      <c r="K11" s="2"/>
      <c r="L11" s="2"/>
      <c r="M11" s="2"/>
    </row>
    <row r="12" spans="1:13" ht="15">
      <c r="A12" s="35" t="s">
        <v>41</v>
      </c>
      <c r="B12" s="36">
        <v>16</v>
      </c>
      <c r="C12" s="36">
        <v>17</v>
      </c>
      <c r="D12" s="36">
        <v>17</v>
      </c>
      <c r="E12" s="36">
        <v>19</v>
      </c>
      <c r="F12" s="36">
        <v>18</v>
      </c>
      <c r="G12" s="36">
        <v>27</v>
      </c>
      <c r="H12" s="36">
        <v>24</v>
      </c>
      <c r="I12" s="36"/>
      <c r="J12" s="36"/>
      <c r="K12" s="36"/>
      <c r="L12" s="36"/>
      <c r="M12" s="36"/>
    </row>
    <row r="13" spans="1:13" ht="15">
      <c r="A13" s="7" t="s">
        <v>57</v>
      </c>
      <c r="B13" s="13">
        <f>SUM(B14:B15)</f>
        <v>368</v>
      </c>
      <c r="C13" s="13">
        <f aca="true" t="shared" si="2" ref="C13:M13">SUM(C14:C15)</f>
        <v>377</v>
      </c>
      <c r="D13" s="13">
        <f t="shared" si="2"/>
        <v>400</v>
      </c>
      <c r="E13" s="13">
        <f t="shared" si="2"/>
        <v>412</v>
      </c>
      <c r="F13" s="13">
        <f t="shared" si="2"/>
        <v>421</v>
      </c>
      <c r="G13" s="13">
        <f t="shared" si="2"/>
        <v>466</v>
      </c>
      <c r="H13" s="13">
        <f t="shared" si="2"/>
        <v>484</v>
      </c>
      <c r="I13" s="13">
        <f t="shared" si="2"/>
        <v>0</v>
      </c>
      <c r="J13" s="13">
        <f t="shared" si="2"/>
        <v>0</v>
      </c>
      <c r="K13" s="13">
        <f t="shared" si="2"/>
        <v>0</v>
      </c>
      <c r="L13" s="13">
        <f t="shared" si="2"/>
        <v>0</v>
      </c>
      <c r="M13" s="13">
        <f t="shared" si="2"/>
        <v>0</v>
      </c>
    </row>
    <row r="14" spans="1:13" ht="15">
      <c r="A14" s="33" t="s">
        <v>35</v>
      </c>
      <c r="B14" s="34">
        <v>28</v>
      </c>
      <c r="C14" s="34">
        <v>35</v>
      </c>
      <c r="D14" s="34">
        <v>34</v>
      </c>
      <c r="E14" s="34">
        <v>34</v>
      </c>
      <c r="F14" s="34">
        <v>35</v>
      </c>
      <c r="G14" s="34">
        <v>38</v>
      </c>
      <c r="H14" s="34">
        <v>38</v>
      </c>
      <c r="I14" s="34"/>
      <c r="J14" s="34"/>
      <c r="K14" s="34"/>
      <c r="L14" s="34"/>
      <c r="M14" s="34"/>
    </row>
    <row r="15" spans="1:13" ht="15">
      <c r="A15" s="8" t="s">
        <v>37</v>
      </c>
      <c r="B15" s="9">
        <v>340</v>
      </c>
      <c r="C15" s="9">
        <v>342</v>
      </c>
      <c r="D15" s="9">
        <v>366</v>
      </c>
      <c r="E15" s="9">
        <v>378</v>
      </c>
      <c r="F15" s="9">
        <v>386</v>
      </c>
      <c r="G15" s="9">
        <v>428</v>
      </c>
      <c r="H15" s="9">
        <v>446</v>
      </c>
      <c r="I15" s="9"/>
      <c r="J15" s="9"/>
      <c r="K15" s="9"/>
      <c r="L15" s="9"/>
      <c r="M15" s="9"/>
    </row>
    <row r="16" spans="1:13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8" spans="1:13" ht="16.5" thickBot="1">
      <c r="A18" s="26">
        <v>2019</v>
      </c>
      <c r="B18" s="5" t="s">
        <v>43</v>
      </c>
      <c r="C18" s="5" t="s">
        <v>44</v>
      </c>
      <c r="D18" s="5" t="s">
        <v>45</v>
      </c>
      <c r="E18" s="5" t="s">
        <v>46</v>
      </c>
      <c r="F18" s="5" t="s">
        <v>47</v>
      </c>
      <c r="G18" s="5" t="s">
        <v>48</v>
      </c>
      <c r="H18" s="5" t="s">
        <v>49</v>
      </c>
      <c r="I18" s="5" t="s">
        <v>50</v>
      </c>
      <c r="J18" s="5" t="s">
        <v>51</v>
      </c>
      <c r="K18" s="5" t="s">
        <v>52</v>
      </c>
      <c r="L18" s="5" t="s">
        <v>53</v>
      </c>
      <c r="M18" s="5" t="s">
        <v>54</v>
      </c>
    </row>
    <row r="19" spans="1:13" ht="15">
      <c r="A19" s="14" t="s">
        <v>56</v>
      </c>
      <c r="B19" s="15">
        <f>SUM(B20,B27)</f>
        <v>437</v>
      </c>
      <c r="C19" s="15">
        <f aca="true" t="shared" si="3" ref="C19:L19">SUM(C20,C27)</f>
        <v>435</v>
      </c>
      <c r="D19" s="15">
        <f t="shared" si="3"/>
        <v>430</v>
      </c>
      <c r="E19" s="15">
        <f t="shared" si="3"/>
        <v>416</v>
      </c>
      <c r="F19" s="15">
        <f t="shared" si="3"/>
        <v>412</v>
      </c>
      <c r="G19" s="15">
        <f t="shared" si="3"/>
        <v>427</v>
      </c>
      <c r="H19" s="15">
        <f t="shared" si="3"/>
        <v>443</v>
      </c>
      <c r="I19" s="15">
        <f t="shared" si="3"/>
        <v>438</v>
      </c>
      <c r="J19" s="15">
        <f t="shared" si="3"/>
        <v>434</v>
      </c>
      <c r="K19" s="15">
        <f t="shared" si="3"/>
        <v>435</v>
      </c>
      <c r="L19" s="15">
        <f t="shared" si="3"/>
        <v>441</v>
      </c>
      <c r="M19" s="15">
        <f>SUM(M20,M27)</f>
        <v>459</v>
      </c>
    </row>
    <row r="20" spans="1:13" ht="15">
      <c r="A20" s="31" t="s">
        <v>55</v>
      </c>
      <c r="B20" s="32">
        <f>SUM(B21:B26)</f>
        <v>85</v>
      </c>
      <c r="C20" s="32">
        <f aca="true" t="shared" si="4" ref="C20:M20">SUM(C21:C26)</f>
        <v>82</v>
      </c>
      <c r="D20" s="32">
        <f t="shared" si="4"/>
        <v>81</v>
      </c>
      <c r="E20" s="32">
        <f t="shared" si="4"/>
        <v>80</v>
      </c>
      <c r="F20" s="32">
        <f t="shared" si="4"/>
        <v>76</v>
      </c>
      <c r="G20" s="32">
        <f t="shared" si="4"/>
        <v>86</v>
      </c>
      <c r="H20" s="32">
        <f t="shared" si="4"/>
        <v>92</v>
      </c>
      <c r="I20" s="32">
        <f t="shared" si="4"/>
        <v>95</v>
      </c>
      <c r="J20" s="32">
        <f t="shared" si="4"/>
        <v>89</v>
      </c>
      <c r="K20" s="32">
        <f t="shared" si="4"/>
        <v>86</v>
      </c>
      <c r="L20" s="32">
        <f t="shared" si="4"/>
        <v>88</v>
      </c>
      <c r="M20" s="32">
        <f t="shared" si="4"/>
        <v>96</v>
      </c>
    </row>
    <row r="21" spans="1:13" ht="15">
      <c r="A21" s="41" t="s">
        <v>34</v>
      </c>
      <c r="B21" s="2">
        <v>8</v>
      </c>
      <c r="C21" s="2">
        <v>8</v>
      </c>
      <c r="D21" s="2">
        <v>8</v>
      </c>
      <c r="E21" s="2">
        <v>8</v>
      </c>
      <c r="F21" s="2">
        <v>6</v>
      </c>
      <c r="G21" s="2">
        <v>5</v>
      </c>
      <c r="H21" s="2">
        <v>6</v>
      </c>
      <c r="I21" s="2">
        <v>6</v>
      </c>
      <c r="J21" s="2">
        <v>6</v>
      </c>
      <c r="K21" s="2">
        <v>8</v>
      </c>
      <c r="L21" s="2">
        <v>8</v>
      </c>
      <c r="M21" s="2">
        <v>7</v>
      </c>
    </row>
    <row r="22" spans="1:13" ht="15">
      <c r="A22" s="33" t="s">
        <v>36</v>
      </c>
      <c r="B22" s="34">
        <v>26</v>
      </c>
      <c r="C22" s="34">
        <v>28</v>
      </c>
      <c r="D22" s="34">
        <v>29</v>
      </c>
      <c r="E22" s="34">
        <v>28</v>
      </c>
      <c r="F22" s="34">
        <v>28</v>
      </c>
      <c r="G22" s="34">
        <v>32</v>
      </c>
      <c r="H22" s="34">
        <v>34</v>
      </c>
      <c r="I22" s="34">
        <v>35</v>
      </c>
      <c r="J22" s="34">
        <v>33</v>
      </c>
      <c r="K22" s="34">
        <v>31</v>
      </c>
      <c r="L22" s="34">
        <v>31</v>
      </c>
      <c r="M22" s="34">
        <v>32</v>
      </c>
    </row>
    <row r="23" spans="1:13" ht="15">
      <c r="A23" s="41" t="s">
        <v>38</v>
      </c>
      <c r="B23" s="2">
        <v>2</v>
      </c>
      <c r="C23" s="2">
        <v>2</v>
      </c>
      <c r="D23" s="2">
        <v>2</v>
      </c>
      <c r="E23" s="2">
        <v>3</v>
      </c>
      <c r="F23" s="2">
        <v>2</v>
      </c>
      <c r="G23" s="2">
        <v>2</v>
      </c>
      <c r="H23" s="2">
        <v>2</v>
      </c>
      <c r="I23" s="2">
        <v>4</v>
      </c>
      <c r="J23" s="2">
        <v>2</v>
      </c>
      <c r="K23" s="2">
        <v>3</v>
      </c>
      <c r="L23" s="2">
        <v>6</v>
      </c>
      <c r="M23" s="2">
        <v>6</v>
      </c>
    </row>
    <row r="24" spans="1:13" ht="15">
      <c r="A24" s="33" t="s">
        <v>39</v>
      </c>
      <c r="B24" s="34">
        <v>11</v>
      </c>
      <c r="C24" s="34">
        <v>10</v>
      </c>
      <c r="D24" s="34">
        <v>8</v>
      </c>
      <c r="E24" s="34">
        <v>8</v>
      </c>
      <c r="F24" s="34">
        <v>7</v>
      </c>
      <c r="G24" s="34">
        <v>8</v>
      </c>
      <c r="H24" s="34">
        <v>7</v>
      </c>
      <c r="I24" s="34">
        <v>8</v>
      </c>
      <c r="J24" s="34">
        <v>8</v>
      </c>
      <c r="K24" s="34">
        <v>9</v>
      </c>
      <c r="L24" s="34">
        <v>9</v>
      </c>
      <c r="M24" s="34">
        <v>10</v>
      </c>
    </row>
    <row r="25" spans="1:13" ht="15">
      <c r="A25" s="41" t="s">
        <v>40</v>
      </c>
      <c r="B25" s="2">
        <v>23</v>
      </c>
      <c r="C25" s="2">
        <v>20</v>
      </c>
      <c r="D25" s="2">
        <v>19</v>
      </c>
      <c r="E25" s="2">
        <v>17</v>
      </c>
      <c r="F25" s="2">
        <v>19</v>
      </c>
      <c r="G25" s="2">
        <v>20</v>
      </c>
      <c r="H25" s="2">
        <v>23</v>
      </c>
      <c r="I25" s="2">
        <v>24</v>
      </c>
      <c r="J25" s="2">
        <v>22</v>
      </c>
      <c r="K25" s="2">
        <v>19</v>
      </c>
      <c r="L25" s="2">
        <v>19</v>
      </c>
      <c r="M25" s="2">
        <v>25</v>
      </c>
    </row>
    <row r="26" spans="1:13" ht="15">
      <c r="A26" s="35" t="s">
        <v>41</v>
      </c>
      <c r="B26" s="36">
        <v>15</v>
      </c>
      <c r="C26" s="36">
        <v>14</v>
      </c>
      <c r="D26" s="36">
        <v>15</v>
      </c>
      <c r="E26" s="36">
        <v>16</v>
      </c>
      <c r="F26" s="36">
        <v>14</v>
      </c>
      <c r="G26" s="36">
        <v>19</v>
      </c>
      <c r="H26" s="36">
        <v>20</v>
      </c>
      <c r="I26" s="36">
        <v>18</v>
      </c>
      <c r="J26" s="36">
        <v>18</v>
      </c>
      <c r="K26" s="36">
        <v>16</v>
      </c>
      <c r="L26" s="36">
        <v>15</v>
      </c>
      <c r="M26" s="36">
        <v>16</v>
      </c>
    </row>
    <row r="27" spans="1:13" ht="15">
      <c r="A27" s="7" t="s">
        <v>57</v>
      </c>
      <c r="B27" s="13">
        <f>SUM(B28:B29)</f>
        <v>352</v>
      </c>
      <c r="C27" s="13">
        <f aca="true" t="shared" si="5" ref="C27:M27">SUM(C28:C29)</f>
        <v>353</v>
      </c>
      <c r="D27" s="13">
        <f t="shared" si="5"/>
        <v>349</v>
      </c>
      <c r="E27" s="13">
        <f t="shared" si="5"/>
        <v>336</v>
      </c>
      <c r="F27" s="13">
        <f t="shared" si="5"/>
        <v>336</v>
      </c>
      <c r="G27" s="13">
        <f t="shared" si="5"/>
        <v>341</v>
      </c>
      <c r="H27" s="13">
        <f t="shared" si="5"/>
        <v>351</v>
      </c>
      <c r="I27" s="13">
        <f t="shared" si="5"/>
        <v>343</v>
      </c>
      <c r="J27" s="13">
        <f t="shared" si="5"/>
        <v>345</v>
      </c>
      <c r="K27" s="13">
        <f t="shared" si="5"/>
        <v>349</v>
      </c>
      <c r="L27" s="13">
        <f t="shared" si="5"/>
        <v>353</v>
      </c>
      <c r="M27" s="13">
        <f t="shared" si="5"/>
        <v>363</v>
      </c>
    </row>
    <row r="28" spans="1:13" ht="15">
      <c r="A28" s="33" t="s">
        <v>35</v>
      </c>
      <c r="B28" s="34">
        <v>37</v>
      </c>
      <c r="C28" s="34">
        <v>36</v>
      </c>
      <c r="D28" s="34">
        <v>40</v>
      </c>
      <c r="E28" s="34">
        <v>38</v>
      </c>
      <c r="F28" s="34">
        <v>34</v>
      </c>
      <c r="G28" s="34">
        <v>34</v>
      </c>
      <c r="H28" s="34">
        <v>35</v>
      </c>
      <c r="I28" s="34">
        <v>28</v>
      </c>
      <c r="J28" s="34">
        <v>25</v>
      </c>
      <c r="K28" s="34">
        <v>28</v>
      </c>
      <c r="L28" s="34">
        <v>26</v>
      </c>
      <c r="M28" s="34">
        <v>26</v>
      </c>
    </row>
    <row r="29" spans="1:13" ht="15">
      <c r="A29" s="8" t="s">
        <v>37</v>
      </c>
      <c r="B29" s="9">
        <v>315</v>
      </c>
      <c r="C29" s="9">
        <v>317</v>
      </c>
      <c r="D29" s="9">
        <v>309</v>
      </c>
      <c r="E29" s="9">
        <v>298</v>
      </c>
      <c r="F29" s="9">
        <v>302</v>
      </c>
      <c r="G29" s="9">
        <v>307</v>
      </c>
      <c r="H29" s="9">
        <v>316</v>
      </c>
      <c r="I29" s="9">
        <v>315</v>
      </c>
      <c r="J29" s="9">
        <v>320</v>
      </c>
      <c r="K29" s="9">
        <v>321</v>
      </c>
      <c r="L29" s="9">
        <v>327</v>
      </c>
      <c r="M29" s="9">
        <v>337</v>
      </c>
    </row>
    <row r="30" spans="1:13" ht="1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2" spans="1:13" ht="16.5" thickBot="1">
      <c r="A32" s="26">
        <v>2018</v>
      </c>
      <c r="B32" s="5" t="s">
        <v>43</v>
      </c>
      <c r="C32" s="5" t="s">
        <v>44</v>
      </c>
      <c r="D32" s="5" t="s">
        <v>45</v>
      </c>
      <c r="E32" s="5" t="s">
        <v>46</v>
      </c>
      <c r="F32" s="5" t="s">
        <v>47</v>
      </c>
      <c r="G32" s="5" t="s">
        <v>48</v>
      </c>
      <c r="H32" s="5" t="s">
        <v>49</v>
      </c>
      <c r="I32" s="5" t="s">
        <v>50</v>
      </c>
      <c r="J32" s="5" t="s">
        <v>51</v>
      </c>
      <c r="K32" s="5" t="s">
        <v>52</v>
      </c>
      <c r="L32" s="5" t="s">
        <v>53</v>
      </c>
      <c r="M32" s="5" t="s">
        <v>54</v>
      </c>
    </row>
    <row r="33" spans="1:13" ht="15">
      <c r="A33" s="14" t="s">
        <v>56</v>
      </c>
      <c r="B33" s="15">
        <f>SUM(B34,B41)</f>
        <v>677</v>
      </c>
      <c r="C33" s="15">
        <f aca="true" t="shared" si="6" ref="C33:L33">SUM(C34,C41)</f>
        <v>654</v>
      </c>
      <c r="D33" s="15">
        <f t="shared" si="6"/>
        <v>597</v>
      </c>
      <c r="E33" s="15">
        <f t="shared" si="6"/>
        <v>578</v>
      </c>
      <c r="F33" s="15">
        <f t="shared" si="6"/>
        <v>534</v>
      </c>
      <c r="G33" s="15">
        <f t="shared" si="6"/>
        <v>526</v>
      </c>
      <c r="H33" s="15">
        <f t="shared" si="6"/>
        <v>530</v>
      </c>
      <c r="I33" s="15">
        <f t="shared" si="6"/>
        <v>494</v>
      </c>
      <c r="J33" s="15">
        <f t="shared" si="6"/>
        <v>476</v>
      </c>
      <c r="K33" s="15">
        <f t="shared" si="6"/>
        <v>447</v>
      </c>
      <c r="L33" s="15">
        <f t="shared" si="6"/>
        <v>432</v>
      </c>
      <c r="M33" s="15">
        <f>SUM(M34,M41)</f>
        <v>449</v>
      </c>
    </row>
    <row r="34" spans="1:13" ht="15">
      <c r="A34" s="31" t="s">
        <v>55</v>
      </c>
      <c r="B34" s="32">
        <f>SUM(B35:B40)</f>
        <v>127</v>
      </c>
      <c r="C34" s="32">
        <f aca="true" t="shared" si="7" ref="C34:L34">SUM(C35:C40)</f>
        <v>118</v>
      </c>
      <c r="D34" s="32">
        <f t="shared" si="7"/>
        <v>102</v>
      </c>
      <c r="E34" s="32">
        <f t="shared" si="7"/>
        <v>105</v>
      </c>
      <c r="F34" s="32">
        <f t="shared" si="7"/>
        <v>96</v>
      </c>
      <c r="G34" s="32">
        <f t="shared" si="7"/>
        <v>93</v>
      </c>
      <c r="H34" s="32">
        <f t="shared" si="7"/>
        <v>91</v>
      </c>
      <c r="I34" s="32">
        <f t="shared" si="7"/>
        <v>86</v>
      </c>
      <c r="J34" s="32">
        <f t="shared" si="7"/>
        <v>90</v>
      </c>
      <c r="K34" s="32">
        <f t="shared" si="7"/>
        <v>84</v>
      </c>
      <c r="L34" s="32">
        <f t="shared" si="7"/>
        <v>84</v>
      </c>
      <c r="M34" s="32">
        <f>SUM(M35:M40)</f>
        <v>86</v>
      </c>
    </row>
    <row r="35" spans="1:13" ht="15">
      <c r="A35" s="41" t="s">
        <v>34</v>
      </c>
      <c r="B35" s="2">
        <v>11</v>
      </c>
      <c r="C35" s="2">
        <v>11</v>
      </c>
      <c r="D35" s="2">
        <v>10</v>
      </c>
      <c r="E35" s="2">
        <v>9</v>
      </c>
      <c r="F35" s="2">
        <v>9</v>
      </c>
      <c r="G35" s="2">
        <v>8</v>
      </c>
      <c r="H35" s="2">
        <v>7</v>
      </c>
      <c r="I35" s="2">
        <v>7</v>
      </c>
      <c r="J35" s="2">
        <v>7</v>
      </c>
      <c r="K35" s="2">
        <v>8</v>
      </c>
      <c r="L35" s="2">
        <v>9</v>
      </c>
      <c r="M35" s="2">
        <v>9</v>
      </c>
    </row>
    <row r="36" spans="1:13" ht="15">
      <c r="A36" s="33" t="s">
        <v>36</v>
      </c>
      <c r="B36" s="34">
        <v>30</v>
      </c>
      <c r="C36" s="34">
        <v>29</v>
      </c>
      <c r="D36" s="34">
        <v>26</v>
      </c>
      <c r="E36" s="34">
        <v>27</v>
      </c>
      <c r="F36" s="34">
        <v>27</v>
      </c>
      <c r="G36" s="34">
        <v>25</v>
      </c>
      <c r="H36" s="34">
        <v>24</v>
      </c>
      <c r="I36" s="34">
        <v>23</v>
      </c>
      <c r="J36" s="34">
        <v>23</v>
      </c>
      <c r="K36" s="34">
        <v>23</v>
      </c>
      <c r="L36" s="34">
        <v>24</v>
      </c>
      <c r="M36" s="34">
        <v>26</v>
      </c>
    </row>
    <row r="37" spans="1:13" ht="15">
      <c r="A37" s="41" t="s">
        <v>38</v>
      </c>
      <c r="B37" s="2">
        <v>7</v>
      </c>
      <c r="C37" s="2">
        <v>6</v>
      </c>
      <c r="D37" s="2">
        <v>6</v>
      </c>
      <c r="E37" s="2">
        <v>6</v>
      </c>
      <c r="F37" s="2">
        <v>4</v>
      </c>
      <c r="G37" s="2">
        <v>5</v>
      </c>
      <c r="H37" s="2">
        <v>6</v>
      </c>
      <c r="I37" s="2">
        <v>4</v>
      </c>
      <c r="J37" s="2">
        <v>5</v>
      </c>
      <c r="K37" s="2">
        <v>6</v>
      </c>
      <c r="L37" s="2">
        <v>5</v>
      </c>
      <c r="M37" s="2">
        <v>4</v>
      </c>
    </row>
    <row r="38" spans="1:13" ht="15">
      <c r="A38" s="33" t="s">
        <v>39</v>
      </c>
      <c r="B38" s="34">
        <v>25</v>
      </c>
      <c r="C38" s="34">
        <v>22</v>
      </c>
      <c r="D38" s="34">
        <v>18</v>
      </c>
      <c r="E38" s="34">
        <v>21</v>
      </c>
      <c r="F38" s="34">
        <v>17</v>
      </c>
      <c r="G38" s="34">
        <v>14</v>
      </c>
      <c r="H38" s="34">
        <v>16</v>
      </c>
      <c r="I38" s="34">
        <v>15</v>
      </c>
      <c r="J38" s="34">
        <v>15</v>
      </c>
      <c r="K38" s="34">
        <v>11</v>
      </c>
      <c r="L38" s="34">
        <v>12</v>
      </c>
      <c r="M38" s="34">
        <v>13</v>
      </c>
    </row>
    <row r="39" spans="1:13" ht="15">
      <c r="A39" s="41" t="s">
        <v>40</v>
      </c>
      <c r="B39" s="2">
        <v>27</v>
      </c>
      <c r="C39" s="2">
        <v>26</v>
      </c>
      <c r="D39" s="2">
        <v>21</v>
      </c>
      <c r="E39" s="2">
        <v>22</v>
      </c>
      <c r="F39" s="2">
        <v>19</v>
      </c>
      <c r="G39" s="2">
        <v>22</v>
      </c>
      <c r="H39" s="2">
        <v>23</v>
      </c>
      <c r="I39" s="2">
        <v>22</v>
      </c>
      <c r="J39" s="2">
        <v>23</v>
      </c>
      <c r="K39" s="2">
        <v>21</v>
      </c>
      <c r="L39" s="2">
        <v>20</v>
      </c>
      <c r="M39" s="2">
        <v>20</v>
      </c>
    </row>
    <row r="40" spans="1:13" ht="15">
      <c r="A40" s="35" t="s">
        <v>41</v>
      </c>
      <c r="B40" s="36">
        <v>27</v>
      </c>
      <c r="C40" s="36">
        <v>24</v>
      </c>
      <c r="D40" s="36">
        <v>21</v>
      </c>
      <c r="E40" s="36">
        <v>20</v>
      </c>
      <c r="F40" s="36">
        <v>20</v>
      </c>
      <c r="G40" s="36">
        <v>19</v>
      </c>
      <c r="H40" s="36">
        <v>15</v>
      </c>
      <c r="I40" s="36">
        <v>15</v>
      </c>
      <c r="J40" s="36">
        <v>17</v>
      </c>
      <c r="K40" s="36">
        <v>15</v>
      </c>
      <c r="L40" s="36">
        <v>14</v>
      </c>
      <c r="M40" s="36">
        <v>14</v>
      </c>
    </row>
    <row r="41" spans="1:13" ht="15">
      <c r="A41" s="7" t="s">
        <v>57</v>
      </c>
      <c r="B41" s="13">
        <f>SUM(B42:B43)</f>
        <v>550</v>
      </c>
      <c r="C41" s="13">
        <f aca="true" t="shared" si="8" ref="C41:L41">SUM(C42:C43)</f>
        <v>536</v>
      </c>
      <c r="D41" s="13">
        <f t="shared" si="8"/>
        <v>495</v>
      </c>
      <c r="E41" s="13">
        <f t="shared" si="8"/>
        <v>473</v>
      </c>
      <c r="F41" s="13">
        <f t="shared" si="8"/>
        <v>438</v>
      </c>
      <c r="G41" s="13">
        <f t="shared" si="8"/>
        <v>433</v>
      </c>
      <c r="H41" s="13">
        <f t="shared" si="8"/>
        <v>439</v>
      </c>
      <c r="I41" s="13">
        <f t="shared" si="8"/>
        <v>408</v>
      </c>
      <c r="J41" s="13">
        <f t="shared" si="8"/>
        <v>386</v>
      </c>
      <c r="K41" s="13">
        <f t="shared" si="8"/>
        <v>363</v>
      </c>
      <c r="L41" s="13">
        <f t="shared" si="8"/>
        <v>348</v>
      </c>
      <c r="M41" s="13">
        <f>SUM(M42:M43)</f>
        <v>363</v>
      </c>
    </row>
    <row r="42" spans="1:13" ht="15">
      <c r="A42" s="33" t="s">
        <v>35</v>
      </c>
      <c r="B42" s="34">
        <v>46</v>
      </c>
      <c r="C42" s="34">
        <v>45</v>
      </c>
      <c r="D42" s="34">
        <v>42</v>
      </c>
      <c r="E42" s="34">
        <v>33</v>
      </c>
      <c r="F42" s="34">
        <v>31</v>
      </c>
      <c r="G42" s="34">
        <v>30</v>
      </c>
      <c r="H42" s="34">
        <v>30</v>
      </c>
      <c r="I42" s="34">
        <v>31</v>
      </c>
      <c r="J42" s="34">
        <v>32</v>
      </c>
      <c r="K42" s="34">
        <v>34</v>
      </c>
      <c r="L42" s="34">
        <v>31</v>
      </c>
      <c r="M42" s="34">
        <v>39</v>
      </c>
    </row>
    <row r="43" spans="1:13" ht="15">
      <c r="A43" s="8" t="s">
        <v>37</v>
      </c>
      <c r="B43" s="9">
        <v>504</v>
      </c>
      <c r="C43" s="9">
        <v>491</v>
      </c>
      <c r="D43" s="9">
        <v>453</v>
      </c>
      <c r="E43" s="9">
        <v>440</v>
      </c>
      <c r="F43" s="9">
        <v>407</v>
      </c>
      <c r="G43" s="9">
        <v>403</v>
      </c>
      <c r="H43" s="9">
        <v>409</v>
      </c>
      <c r="I43" s="9">
        <v>377</v>
      </c>
      <c r="J43" s="9">
        <v>354</v>
      </c>
      <c r="K43" s="9">
        <v>329</v>
      </c>
      <c r="L43" s="9">
        <v>317</v>
      </c>
      <c r="M43" s="9">
        <v>324</v>
      </c>
    </row>
    <row r="44" spans="1:13" ht="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6" spans="1:13" ht="16.5" thickBot="1">
      <c r="A46" s="26">
        <v>2017</v>
      </c>
      <c r="B46" s="5" t="s">
        <v>43</v>
      </c>
      <c r="C46" s="5" t="s">
        <v>44</v>
      </c>
      <c r="D46" s="5" t="s">
        <v>45</v>
      </c>
      <c r="E46" s="5" t="s">
        <v>46</v>
      </c>
      <c r="F46" s="5" t="s">
        <v>47</v>
      </c>
      <c r="G46" s="5" t="s">
        <v>48</v>
      </c>
      <c r="H46" s="5" t="s">
        <v>49</v>
      </c>
      <c r="I46" s="5" t="s">
        <v>50</v>
      </c>
      <c r="J46" s="5" t="s">
        <v>51</v>
      </c>
      <c r="K46" s="5" t="s">
        <v>52</v>
      </c>
      <c r="L46" s="5" t="s">
        <v>53</v>
      </c>
      <c r="M46" s="5" t="s">
        <v>54</v>
      </c>
    </row>
    <row r="47" spans="1:13" ht="15">
      <c r="A47" s="14" t="s">
        <v>56</v>
      </c>
      <c r="B47" s="15">
        <f>SUM(B48,B55)</f>
        <v>939</v>
      </c>
      <c r="C47" s="15">
        <f aca="true" t="shared" si="9" ref="C47:L47">SUM(C48,C55)</f>
        <v>912</v>
      </c>
      <c r="D47" s="15">
        <f t="shared" si="9"/>
        <v>873</v>
      </c>
      <c r="E47" s="15">
        <f t="shared" si="9"/>
        <v>872</v>
      </c>
      <c r="F47" s="15">
        <f t="shared" si="9"/>
        <v>825</v>
      </c>
      <c r="G47" s="15">
        <f t="shared" si="9"/>
        <v>821</v>
      </c>
      <c r="H47" s="15">
        <f t="shared" si="9"/>
        <v>835</v>
      </c>
      <c r="I47" s="15">
        <f t="shared" si="9"/>
        <v>814</v>
      </c>
      <c r="J47" s="15">
        <f t="shared" si="9"/>
        <v>764</v>
      </c>
      <c r="K47" s="15">
        <f t="shared" si="9"/>
        <v>739</v>
      </c>
      <c r="L47" s="15">
        <f t="shared" si="9"/>
        <v>699</v>
      </c>
      <c r="M47" s="15">
        <f>SUM(M48,M55)</f>
        <v>697</v>
      </c>
    </row>
    <row r="48" spans="1:13" ht="15">
      <c r="A48" s="31" t="s">
        <v>55</v>
      </c>
      <c r="B48" s="32">
        <f>SUM(B49:B54)</f>
        <v>154</v>
      </c>
      <c r="C48" s="32">
        <f aca="true" t="shared" si="10" ref="C48:L48">SUM(C49:C54)</f>
        <v>149</v>
      </c>
      <c r="D48" s="32">
        <f t="shared" si="10"/>
        <v>144</v>
      </c>
      <c r="E48" s="32">
        <f t="shared" si="10"/>
        <v>146</v>
      </c>
      <c r="F48" s="32">
        <f t="shared" si="10"/>
        <v>138</v>
      </c>
      <c r="G48" s="32">
        <f t="shared" si="10"/>
        <v>148</v>
      </c>
      <c r="H48" s="32">
        <f t="shared" si="10"/>
        <v>153</v>
      </c>
      <c r="I48" s="32">
        <f t="shared" si="10"/>
        <v>143</v>
      </c>
      <c r="J48" s="32">
        <f t="shared" si="10"/>
        <v>138</v>
      </c>
      <c r="K48" s="32">
        <f t="shared" si="10"/>
        <v>130</v>
      </c>
      <c r="L48" s="32">
        <f t="shared" si="10"/>
        <v>129</v>
      </c>
      <c r="M48" s="32">
        <f>SUM(M49:M54)</f>
        <v>133</v>
      </c>
    </row>
    <row r="49" spans="1:13" ht="15">
      <c r="A49" s="41" t="s">
        <v>34</v>
      </c>
      <c r="B49" s="2">
        <v>11</v>
      </c>
      <c r="C49" s="2">
        <v>12</v>
      </c>
      <c r="D49" s="2">
        <v>13</v>
      </c>
      <c r="E49" s="2">
        <v>14</v>
      </c>
      <c r="F49" s="2">
        <v>12</v>
      </c>
      <c r="G49" s="2">
        <v>13</v>
      </c>
      <c r="H49" s="2">
        <v>12</v>
      </c>
      <c r="I49" s="2">
        <v>13</v>
      </c>
      <c r="J49" s="2">
        <v>11</v>
      </c>
      <c r="K49" s="2">
        <v>12</v>
      </c>
      <c r="L49" s="2">
        <v>10</v>
      </c>
      <c r="M49" s="2">
        <v>10</v>
      </c>
    </row>
    <row r="50" spans="1:13" ht="15">
      <c r="A50" s="33" t="s">
        <v>36</v>
      </c>
      <c r="B50" s="34">
        <v>29</v>
      </c>
      <c r="C50" s="34">
        <v>27</v>
      </c>
      <c r="D50" s="34">
        <v>27</v>
      </c>
      <c r="E50" s="34">
        <v>28</v>
      </c>
      <c r="F50" s="34">
        <v>30</v>
      </c>
      <c r="G50" s="34">
        <v>33</v>
      </c>
      <c r="H50" s="34">
        <v>32</v>
      </c>
      <c r="I50" s="34">
        <v>28</v>
      </c>
      <c r="J50" s="34">
        <v>27</v>
      </c>
      <c r="K50" s="34">
        <v>28</v>
      </c>
      <c r="L50" s="34">
        <v>31</v>
      </c>
      <c r="M50" s="34">
        <v>34</v>
      </c>
    </row>
    <row r="51" spans="1:13" ht="15">
      <c r="A51" s="41" t="s">
        <v>38</v>
      </c>
      <c r="B51" s="2">
        <v>9</v>
      </c>
      <c r="C51" s="2">
        <v>8</v>
      </c>
      <c r="D51" s="2">
        <v>8</v>
      </c>
      <c r="E51" s="2">
        <v>10</v>
      </c>
      <c r="F51" s="2">
        <v>10</v>
      </c>
      <c r="G51" s="2">
        <v>11</v>
      </c>
      <c r="H51" s="2">
        <v>12</v>
      </c>
      <c r="I51" s="2">
        <v>7</v>
      </c>
      <c r="J51" s="2">
        <v>7</v>
      </c>
      <c r="K51" s="2">
        <v>6</v>
      </c>
      <c r="L51" s="2">
        <v>6</v>
      </c>
      <c r="M51" s="2">
        <v>7</v>
      </c>
    </row>
    <row r="52" spans="1:13" ht="15">
      <c r="A52" s="33" t="s">
        <v>39</v>
      </c>
      <c r="B52" s="34">
        <v>36</v>
      </c>
      <c r="C52" s="34">
        <v>37</v>
      </c>
      <c r="D52" s="34">
        <v>35</v>
      </c>
      <c r="E52" s="34">
        <v>35</v>
      </c>
      <c r="F52" s="34">
        <v>30</v>
      </c>
      <c r="G52" s="34">
        <v>31</v>
      </c>
      <c r="H52" s="34">
        <v>36</v>
      </c>
      <c r="I52" s="34">
        <v>34</v>
      </c>
      <c r="J52" s="34">
        <v>34</v>
      </c>
      <c r="K52" s="34">
        <v>27</v>
      </c>
      <c r="L52" s="34">
        <v>28</v>
      </c>
      <c r="M52" s="34">
        <v>26</v>
      </c>
    </row>
    <row r="53" spans="1:13" ht="15">
      <c r="A53" s="41" t="s">
        <v>40</v>
      </c>
      <c r="B53" s="2">
        <v>41</v>
      </c>
      <c r="C53" s="2">
        <v>38</v>
      </c>
      <c r="D53" s="2">
        <v>33</v>
      </c>
      <c r="E53" s="2">
        <v>33</v>
      </c>
      <c r="F53" s="2">
        <v>30</v>
      </c>
      <c r="G53" s="2">
        <v>32</v>
      </c>
      <c r="H53" s="2">
        <v>32</v>
      </c>
      <c r="I53" s="2">
        <v>31</v>
      </c>
      <c r="J53" s="2">
        <v>28</v>
      </c>
      <c r="K53" s="2">
        <v>27</v>
      </c>
      <c r="L53" s="2">
        <v>27</v>
      </c>
      <c r="M53" s="2">
        <v>29</v>
      </c>
    </row>
    <row r="54" spans="1:13" ht="15">
      <c r="A54" s="35" t="s">
        <v>41</v>
      </c>
      <c r="B54" s="36">
        <v>28</v>
      </c>
      <c r="C54" s="36">
        <v>27</v>
      </c>
      <c r="D54" s="36">
        <v>28</v>
      </c>
      <c r="E54" s="36">
        <v>26</v>
      </c>
      <c r="F54" s="36">
        <v>26</v>
      </c>
      <c r="G54" s="36">
        <v>28</v>
      </c>
      <c r="H54" s="36">
        <v>29</v>
      </c>
      <c r="I54" s="36">
        <v>30</v>
      </c>
      <c r="J54" s="36">
        <v>31</v>
      </c>
      <c r="K54" s="36">
        <v>30</v>
      </c>
      <c r="L54" s="36">
        <v>27</v>
      </c>
      <c r="M54" s="36">
        <v>27</v>
      </c>
    </row>
    <row r="55" spans="1:13" ht="15">
      <c r="A55" s="7" t="s">
        <v>57</v>
      </c>
      <c r="B55" s="13">
        <f>SUM(B56:B57)</f>
        <v>785</v>
      </c>
      <c r="C55" s="13">
        <f aca="true" t="shared" si="11" ref="C55:L55">SUM(C56:C57)</f>
        <v>763</v>
      </c>
      <c r="D55" s="13">
        <f t="shared" si="11"/>
        <v>729</v>
      </c>
      <c r="E55" s="13">
        <f t="shared" si="11"/>
        <v>726</v>
      </c>
      <c r="F55" s="13">
        <f t="shared" si="11"/>
        <v>687</v>
      </c>
      <c r="G55" s="13">
        <f t="shared" si="11"/>
        <v>673</v>
      </c>
      <c r="H55" s="13">
        <f t="shared" si="11"/>
        <v>682</v>
      </c>
      <c r="I55" s="13">
        <f t="shared" si="11"/>
        <v>671</v>
      </c>
      <c r="J55" s="13">
        <f t="shared" si="11"/>
        <v>626</v>
      </c>
      <c r="K55" s="13">
        <f t="shared" si="11"/>
        <v>609</v>
      </c>
      <c r="L55" s="13">
        <f t="shared" si="11"/>
        <v>570</v>
      </c>
      <c r="M55" s="13">
        <f>SUM(M56:M57)</f>
        <v>564</v>
      </c>
    </row>
    <row r="56" spans="1:13" ht="15">
      <c r="A56" s="33" t="s">
        <v>35</v>
      </c>
      <c r="B56" s="34">
        <v>76</v>
      </c>
      <c r="C56" s="34">
        <v>69</v>
      </c>
      <c r="D56" s="34">
        <v>70</v>
      </c>
      <c r="E56" s="34">
        <v>68</v>
      </c>
      <c r="F56" s="34">
        <v>63</v>
      </c>
      <c r="G56" s="34">
        <v>65</v>
      </c>
      <c r="H56" s="34">
        <v>66</v>
      </c>
      <c r="I56" s="34">
        <v>67</v>
      </c>
      <c r="J56" s="34">
        <v>65</v>
      </c>
      <c r="K56" s="34">
        <v>65</v>
      </c>
      <c r="L56" s="34">
        <v>58</v>
      </c>
      <c r="M56" s="34">
        <v>54</v>
      </c>
    </row>
    <row r="57" spans="1:13" ht="15">
      <c r="A57" s="8" t="s">
        <v>37</v>
      </c>
      <c r="B57" s="9">
        <v>709</v>
      </c>
      <c r="C57" s="9">
        <v>694</v>
      </c>
      <c r="D57" s="9">
        <v>659</v>
      </c>
      <c r="E57" s="9">
        <v>658</v>
      </c>
      <c r="F57" s="9">
        <v>624</v>
      </c>
      <c r="G57" s="9">
        <v>608</v>
      </c>
      <c r="H57" s="9">
        <v>616</v>
      </c>
      <c r="I57" s="9">
        <v>604</v>
      </c>
      <c r="J57" s="9">
        <v>561</v>
      </c>
      <c r="K57" s="9">
        <v>544</v>
      </c>
      <c r="L57" s="9">
        <v>512</v>
      </c>
      <c r="M57" s="9">
        <v>510</v>
      </c>
    </row>
    <row r="58" spans="1:13" ht="1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60" spans="1:13" ht="16.5" thickBot="1">
      <c r="A60" s="26">
        <v>2016</v>
      </c>
      <c r="B60" s="5" t="s">
        <v>43</v>
      </c>
      <c r="C60" s="5" t="s">
        <v>44</v>
      </c>
      <c r="D60" s="5" t="s">
        <v>45</v>
      </c>
      <c r="E60" s="5" t="s">
        <v>46</v>
      </c>
      <c r="F60" s="5" t="s">
        <v>47</v>
      </c>
      <c r="G60" s="5" t="s">
        <v>48</v>
      </c>
      <c r="H60" s="5" t="s">
        <v>49</v>
      </c>
      <c r="I60" s="5" t="s">
        <v>50</v>
      </c>
      <c r="J60" s="5" t="s">
        <v>51</v>
      </c>
      <c r="K60" s="5" t="s">
        <v>52</v>
      </c>
      <c r="L60" s="5" t="s">
        <v>53</v>
      </c>
      <c r="M60" s="5" t="s">
        <v>54</v>
      </c>
    </row>
    <row r="61" spans="1:13" ht="15">
      <c r="A61" s="14" t="s">
        <v>56</v>
      </c>
      <c r="B61" s="15">
        <f>SUM(B62,B69)</f>
        <v>792</v>
      </c>
      <c r="C61" s="15">
        <f aca="true" t="shared" si="12" ref="C61:L61">SUM(C62,C69)</f>
        <v>798</v>
      </c>
      <c r="D61" s="15">
        <f t="shared" si="12"/>
        <v>826</v>
      </c>
      <c r="E61" s="15">
        <f t="shared" si="12"/>
        <v>802</v>
      </c>
      <c r="F61" s="15">
        <f t="shared" si="12"/>
        <v>816</v>
      </c>
      <c r="G61" s="15">
        <f t="shared" si="12"/>
        <v>811</v>
      </c>
      <c r="H61" s="15">
        <f t="shared" si="12"/>
        <v>821</v>
      </c>
      <c r="I61" s="15">
        <f t="shared" si="12"/>
        <v>863</v>
      </c>
      <c r="J61" s="15">
        <f t="shared" si="12"/>
        <v>870</v>
      </c>
      <c r="K61" s="15">
        <f t="shared" si="12"/>
        <v>887</v>
      </c>
      <c r="L61" s="15">
        <f t="shared" si="12"/>
        <v>904</v>
      </c>
      <c r="M61" s="15">
        <f>SUM(M62,M69)</f>
        <v>923</v>
      </c>
    </row>
    <row r="62" spans="1:13" ht="15">
      <c r="A62" s="31" t="s">
        <v>55</v>
      </c>
      <c r="B62" s="32">
        <f>SUM(B63:B68)</f>
        <v>129</v>
      </c>
      <c r="C62" s="32">
        <f aca="true" t="shared" si="13" ref="C62:L62">SUM(C63:C68)</f>
        <v>127</v>
      </c>
      <c r="D62" s="32">
        <f t="shared" si="13"/>
        <v>134</v>
      </c>
      <c r="E62" s="32">
        <f t="shared" si="13"/>
        <v>138</v>
      </c>
      <c r="F62" s="32">
        <f t="shared" si="13"/>
        <v>143</v>
      </c>
      <c r="G62" s="32">
        <f t="shared" si="13"/>
        <v>137</v>
      </c>
      <c r="H62" s="32">
        <f t="shared" si="13"/>
        <v>137</v>
      </c>
      <c r="I62" s="32">
        <f t="shared" si="13"/>
        <v>144</v>
      </c>
      <c r="J62" s="32">
        <f t="shared" si="13"/>
        <v>139</v>
      </c>
      <c r="K62" s="32">
        <f t="shared" si="13"/>
        <v>144</v>
      </c>
      <c r="L62" s="32">
        <f t="shared" si="13"/>
        <v>144</v>
      </c>
      <c r="M62" s="32">
        <f>SUM(M63:M68)</f>
        <v>146</v>
      </c>
    </row>
    <row r="63" spans="1:13" ht="15">
      <c r="A63" s="41" t="s">
        <v>34</v>
      </c>
      <c r="B63" s="2">
        <v>8</v>
      </c>
      <c r="C63" s="2">
        <v>9</v>
      </c>
      <c r="D63" s="2">
        <v>9</v>
      </c>
      <c r="E63" s="2">
        <v>8</v>
      </c>
      <c r="F63" s="2">
        <v>8</v>
      </c>
      <c r="G63" s="2">
        <v>8</v>
      </c>
      <c r="H63" s="2">
        <v>8</v>
      </c>
      <c r="I63" s="2">
        <v>7</v>
      </c>
      <c r="J63" s="2">
        <v>8</v>
      </c>
      <c r="K63" s="2">
        <v>9</v>
      </c>
      <c r="L63" s="2">
        <v>9</v>
      </c>
      <c r="M63" s="2">
        <v>10</v>
      </c>
    </row>
    <row r="64" spans="1:13" ht="15">
      <c r="A64" s="33" t="s">
        <v>36</v>
      </c>
      <c r="B64" s="34">
        <v>28</v>
      </c>
      <c r="C64" s="34">
        <v>27</v>
      </c>
      <c r="D64" s="34">
        <v>29</v>
      </c>
      <c r="E64" s="34">
        <v>30</v>
      </c>
      <c r="F64" s="34">
        <v>34</v>
      </c>
      <c r="G64" s="34">
        <v>31</v>
      </c>
      <c r="H64" s="34">
        <v>32</v>
      </c>
      <c r="I64" s="34">
        <v>33</v>
      </c>
      <c r="J64" s="34">
        <v>32</v>
      </c>
      <c r="K64" s="34">
        <v>30</v>
      </c>
      <c r="L64" s="34">
        <v>28</v>
      </c>
      <c r="M64" s="34">
        <v>26</v>
      </c>
    </row>
    <row r="65" spans="1:13" ht="15">
      <c r="A65" s="41" t="s">
        <v>38</v>
      </c>
      <c r="B65" s="2">
        <v>8</v>
      </c>
      <c r="C65" s="2">
        <v>9</v>
      </c>
      <c r="D65" s="2">
        <v>10</v>
      </c>
      <c r="E65" s="2">
        <v>10</v>
      </c>
      <c r="F65" s="2">
        <v>12</v>
      </c>
      <c r="G65" s="2">
        <v>11</v>
      </c>
      <c r="H65" s="2">
        <v>10</v>
      </c>
      <c r="I65" s="2">
        <v>10</v>
      </c>
      <c r="J65" s="2">
        <v>10</v>
      </c>
      <c r="K65" s="2">
        <v>10</v>
      </c>
      <c r="L65" s="2">
        <v>9</v>
      </c>
      <c r="M65" s="2">
        <v>10</v>
      </c>
    </row>
    <row r="66" spans="1:13" ht="15">
      <c r="A66" s="33" t="s">
        <v>39</v>
      </c>
      <c r="B66" s="34">
        <v>24</v>
      </c>
      <c r="C66" s="34">
        <v>20</v>
      </c>
      <c r="D66" s="34">
        <v>23</v>
      </c>
      <c r="E66" s="34">
        <v>23</v>
      </c>
      <c r="F66" s="34">
        <v>25</v>
      </c>
      <c r="G66" s="34">
        <v>25</v>
      </c>
      <c r="H66" s="34">
        <v>28</v>
      </c>
      <c r="I66" s="34">
        <v>29</v>
      </c>
      <c r="J66" s="34">
        <v>29</v>
      </c>
      <c r="K66" s="34">
        <v>32</v>
      </c>
      <c r="L66" s="34">
        <v>34</v>
      </c>
      <c r="M66" s="34">
        <v>34</v>
      </c>
    </row>
    <row r="67" spans="1:13" ht="15">
      <c r="A67" s="41" t="s">
        <v>40</v>
      </c>
      <c r="B67" s="2">
        <v>30</v>
      </c>
      <c r="C67" s="2">
        <v>31</v>
      </c>
      <c r="D67" s="2">
        <v>32</v>
      </c>
      <c r="E67" s="2">
        <v>36</v>
      </c>
      <c r="F67" s="2">
        <v>32</v>
      </c>
      <c r="G67" s="2">
        <v>33</v>
      </c>
      <c r="H67" s="2">
        <v>34</v>
      </c>
      <c r="I67" s="2">
        <v>40</v>
      </c>
      <c r="J67" s="2">
        <v>36</v>
      </c>
      <c r="K67" s="2">
        <v>40</v>
      </c>
      <c r="L67" s="2">
        <v>39</v>
      </c>
      <c r="M67" s="2">
        <v>41</v>
      </c>
    </row>
    <row r="68" spans="1:13" ht="15">
      <c r="A68" s="35" t="s">
        <v>41</v>
      </c>
      <c r="B68" s="36">
        <v>31</v>
      </c>
      <c r="C68" s="36">
        <v>31</v>
      </c>
      <c r="D68" s="36">
        <v>31</v>
      </c>
      <c r="E68" s="36">
        <v>31</v>
      </c>
      <c r="F68" s="36">
        <v>32</v>
      </c>
      <c r="G68" s="36">
        <v>29</v>
      </c>
      <c r="H68" s="36">
        <v>25</v>
      </c>
      <c r="I68" s="36">
        <v>25</v>
      </c>
      <c r="J68" s="36">
        <v>24</v>
      </c>
      <c r="K68" s="36">
        <v>23</v>
      </c>
      <c r="L68" s="36">
        <v>25</v>
      </c>
      <c r="M68" s="36">
        <v>25</v>
      </c>
    </row>
    <row r="69" spans="1:13" ht="15">
      <c r="A69" s="7" t="s">
        <v>57</v>
      </c>
      <c r="B69" s="13">
        <f>SUM(B70:B71)</f>
        <v>663</v>
      </c>
      <c r="C69" s="13">
        <f aca="true" t="shared" si="14" ref="C69:L69">SUM(C70:C71)</f>
        <v>671</v>
      </c>
      <c r="D69" s="13">
        <f t="shared" si="14"/>
        <v>692</v>
      </c>
      <c r="E69" s="13">
        <f t="shared" si="14"/>
        <v>664</v>
      </c>
      <c r="F69" s="13">
        <f t="shared" si="14"/>
        <v>673</v>
      </c>
      <c r="G69" s="13">
        <f t="shared" si="14"/>
        <v>674</v>
      </c>
      <c r="H69" s="13">
        <f t="shared" si="14"/>
        <v>684</v>
      </c>
      <c r="I69" s="13">
        <f t="shared" si="14"/>
        <v>719</v>
      </c>
      <c r="J69" s="13">
        <f t="shared" si="14"/>
        <v>731</v>
      </c>
      <c r="K69" s="13">
        <f t="shared" si="14"/>
        <v>743</v>
      </c>
      <c r="L69" s="13">
        <f t="shared" si="14"/>
        <v>760</v>
      </c>
      <c r="M69" s="13">
        <f>SUM(M70:M71)</f>
        <v>777</v>
      </c>
    </row>
    <row r="70" spans="1:13" ht="15">
      <c r="A70" s="33" t="s">
        <v>35</v>
      </c>
      <c r="B70" s="34">
        <v>54</v>
      </c>
      <c r="C70" s="34">
        <v>54</v>
      </c>
      <c r="D70" s="34">
        <v>56</v>
      </c>
      <c r="E70" s="34">
        <v>53</v>
      </c>
      <c r="F70" s="34">
        <v>50</v>
      </c>
      <c r="G70" s="34">
        <v>54</v>
      </c>
      <c r="H70" s="34">
        <v>57</v>
      </c>
      <c r="I70" s="34">
        <v>66</v>
      </c>
      <c r="J70" s="34">
        <v>69</v>
      </c>
      <c r="K70" s="34">
        <v>68</v>
      </c>
      <c r="L70" s="34">
        <v>69</v>
      </c>
      <c r="M70" s="34">
        <v>72</v>
      </c>
    </row>
    <row r="71" spans="1:13" ht="15">
      <c r="A71" s="8" t="s">
        <v>37</v>
      </c>
      <c r="B71" s="9">
        <v>609</v>
      </c>
      <c r="C71" s="9">
        <v>617</v>
      </c>
      <c r="D71" s="9">
        <v>636</v>
      </c>
      <c r="E71" s="9">
        <v>611</v>
      </c>
      <c r="F71" s="9">
        <v>623</v>
      </c>
      <c r="G71" s="9">
        <v>620</v>
      </c>
      <c r="H71" s="9">
        <v>627</v>
      </c>
      <c r="I71" s="9">
        <v>653</v>
      </c>
      <c r="J71" s="9">
        <v>662</v>
      </c>
      <c r="K71" s="9">
        <v>675</v>
      </c>
      <c r="L71" s="9">
        <v>691</v>
      </c>
      <c r="M71" s="9">
        <v>705</v>
      </c>
    </row>
    <row r="72" spans="1:13" ht="1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4" spans="1:13" ht="16.5" thickBot="1">
      <c r="A74" s="26">
        <v>2015</v>
      </c>
      <c r="B74" s="5" t="s">
        <v>43</v>
      </c>
      <c r="C74" s="5" t="s">
        <v>44</v>
      </c>
      <c r="D74" s="5" t="s">
        <v>45</v>
      </c>
      <c r="E74" s="5" t="s">
        <v>46</v>
      </c>
      <c r="F74" s="5" t="s">
        <v>47</v>
      </c>
      <c r="G74" s="5" t="s">
        <v>48</v>
      </c>
      <c r="H74" s="5" t="s">
        <v>49</v>
      </c>
      <c r="I74" s="5" t="s">
        <v>50</v>
      </c>
      <c r="J74" s="5" t="s">
        <v>51</v>
      </c>
      <c r="K74" s="5" t="s">
        <v>52</v>
      </c>
      <c r="L74" s="5" t="s">
        <v>53</v>
      </c>
      <c r="M74" s="5" t="s">
        <v>54</v>
      </c>
    </row>
    <row r="75" spans="1:13" ht="15">
      <c r="A75" s="14" t="s">
        <v>56</v>
      </c>
      <c r="B75" s="15">
        <f>SUM(B76,B83)</f>
        <v>703</v>
      </c>
      <c r="C75" s="15">
        <f aca="true" t="shared" si="15" ref="C75:M75">SUM(C76,C83)</f>
        <v>698</v>
      </c>
      <c r="D75" s="15">
        <f t="shared" si="15"/>
        <v>693</v>
      </c>
      <c r="E75" s="15">
        <f t="shared" si="15"/>
        <v>687</v>
      </c>
      <c r="F75" s="15">
        <f t="shared" si="15"/>
        <v>718</v>
      </c>
      <c r="G75" s="15">
        <f t="shared" si="15"/>
        <v>731</v>
      </c>
      <c r="H75" s="15">
        <f t="shared" si="15"/>
        <v>751</v>
      </c>
      <c r="I75" s="15">
        <f t="shared" si="15"/>
        <v>759</v>
      </c>
      <c r="J75" s="15">
        <f t="shared" si="15"/>
        <v>750</v>
      </c>
      <c r="K75" s="15">
        <f t="shared" si="15"/>
        <v>731</v>
      </c>
      <c r="L75" s="15">
        <f t="shared" si="15"/>
        <v>750</v>
      </c>
      <c r="M75" s="15">
        <f t="shared" si="15"/>
        <v>775</v>
      </c>
    </row>
    <row r="76" spans="1:13" ht="15">
      <c r="A76" s="31" t="s">
        <v>55</v>
      </c>
      <c r="B76" s="32">
        <f>SUM(B77:B82)</f>
        <v>109</v>
      </c>
      <c r="C76" s="32">
        <f aca="true" t="shared" si="16" ref="C76:L76">SUM(C77:C82)</f>
        <v>110</v>
      </c>
      <c r="D76" s="32">
        <f t="shared" si="16"/>
        <v>107</v>
      </c>
      <c r="E76" s="32">
        <f t="shared" si="16"/>
        <v>106</v>
      </c>
      <c r="F76" s="32">
        <f t="shared" si="16"/>
        <v>113</v>
      </c>
      <c r="G76" s="32">
        <f t="shared" si="16"/>
        <v>110</v>
      </c>
      <c r="H76" s="32">
        <f t="shared" si="16"/>
        <v>109</v>
      </c>
      <c r="I76" s="32">
        <f t="shared" si="16"/>
        <v>112</v>
      </c>
      <c r="J76" s="32">
        <f t="shared" si="16"/>
        <v>116</v>
      </c>
      <c r="K76" s="32">
        <f t="shared" si="16"/>
        <v>116</v>
      </c>
      <c r="L76" s="32">
        <f t="shared" si="16"/>
        <v>119</v>
      </c>
      <c r="M76" s="32">
        <v>122</v>
      </c>
    </row>
    <row r="77" spans="1:13" ht="15">
      <c r="A77" s="3" t="s">
        <v>34</v>
      </c>
      <c r="B77" s="2">
        <v>6</v>
      </c>
      <c r="C77" s="2">
        <v>7</v>
      </c>
      <c r="D77" s="2">
        <v>7</v>
      </c>
      <c r="E77" s="2">
        <v>8</v>
      </c>
      <c r="F77" s="2">
        <v>8</v>
      </c>
      <c r="G77" s="2">
        <v>8</v>
      </c>
      <c r="H77" s="2">
        <v>8</v>
      </c>
      <c r="I77" s="2">
        <v>8</v>
      </c>
      <c r="J77" s="2">
        <v>8</v>
      </c>
      <c r="K77" s="2">
        <v>9</v>
      </c>
      <c r="L77" s="2">
        <v>11</v>
      </c>
      <c r="M77" s="2">
        <v>7</v>
      </c>
    </row>
    <row r="78" spans="1:13" ht="15">
      <c r="A78" s="33" t="s">
        <v>36</v>
      </c>
      <c r="B78" s="34">
        <v>14</v>
      </c>
      <c r="C78" s="34">
        <v>14</v>
      </c>
      <c r="D78" s="34">
        <v>17</v>
      </c>
      <c r="E78" s="34">
        <v>20</v>
      </c>
      <c r="F78" s="34">
        <v>22</v>
      </c>
      <c r="G78" s="34">
        <v>23</v>
      </c>
      <c r="H78" s="34">
        <v>23</v>
      </c>
      <c r="I78" s="34">
        <v>23</v>
      </c>
      <c r="J78" s="34">
        <v>23</v>
      </c>
      <c r="K78" s="34">
        <v>21</v>
      </c>
      <c r="L78" s="34">
        <v>22</v>
      </c>
      <c r="M78" s="34">
        <v>25</v>
      </c>
    </row>
    <row r="79" spans="1:13" ht="15">
      <c r="A79" s="3" t="s">
        <v>38</v>
      </c>
      <c r="B79" s="2">
        <v>6</v>
      </c>
      <c r="C79" s="2">
        <v>6</v>
      </c>
      <c r="D79" s="2">
        <v>7</v>
      </c>
      <c r="E79" s="2">
        <v>6</v>
      </c>
      <c r="F79" s="2">
        <v>7</v>
      </c>
      <c r="G79" s="2">
        <v>8</v>
      </c>
      <c r="H79" s="2">
        <v>7</v>
      </c>
      <c r="I79" s="2">
        <v>7</v>
      </c>
      <c r="J79" s="2">
        <v>8</v>
      </c>
      <c r="K79" s="2">
        <v>10</v>
      </c>
      <c r="L79" s="2">
        <v>9</v>
      </c>
      <c r="M79" s="2">
        <v>9</v>
      </c>
    </row>
    <row r="80" spans="1:13" ht="15">
      <c r="A80" s="33" t="s">
        <v>39</v>
      </c>
      <c r="B80" s="34">
        <v>35</v>
      </c>
      <c r="C80" s="34">
        <v>34</v>
      </c>
      <c r="D80" s="34">
        <v>31</v>
      </c>
      <c r="E80" s="34">
        <v>27</v>
      </c>
      <c r="F80" s="34">
        <v>30</v>
      </c>
      <c r="G80" s="34">
        <v>27</v>
      </c>
      <c r="H80" s="34">
        <v>26</v>
      </c>
      <c r="I80" s="34">
        <v>28</v>
      </c>
      <c r="J80" s="34">
        <v>26</v>
      </c>
      <c r="K80" s="34">
        <v>23</v>
      </c>
      <c r="L80" s="34">
        <v>23</v>
      </c>
      <c r="M80" s="34">
        <v>24</v>
      </c>
    </row>
    <row r="81" spans="1:13" ht="15">
      <c r="A81" s="3" t="s">
        <v>40</v>
      </c>
      <c r="B81" s="2">
        <v>26</v>
      </c>
      <c r="C81" s="2">
        <v>23</v>
      </c>
      <c r="D81" s="2">
        <v>23</v>
      </c>
      <c r="E81" s="2">
        <v>24</v>
      </c>
      <c r="F81" s="2">
        <v>24</v>
      </c>
      <c r="G81" s="2">
        <v>25</v>
      </c>
      <c r="H81" s="2">
        <v>24</v>
      </c>
      <c r="I81" s="2">
        <v>25</v>
      </c>
      <c r="J81" s="2">
        <v>22</v>
      </c>
      <c r="K81" s="2">
        <v>24</v>
      </c>
      <c r="L81" s="2">
        <v>25</v>
      </c>
      <c r="M81" s="2">
        <v>27</v>
      </c>
    </row>
    <row r="82" spans="1:13" ht="15">
      <c r="A82" s="35" t="s">
        <v>41</v>
      </c>
      <c r="B82" s="36">
        <v>22</v>
      </c>
      <c r="C82" s="36">
        <v>26</v>
      </c>
      <c r="D82" s="36">
        <v>22</v>
      </c>
      <c r="E82" s="36">
        <v>21</v>
      </c>
      <c r="F82" s="36">
        <v>22</v>
      </c>
      <c r="G82" s="36">
        <v>19</v>
      </c>
      <c r="H82" s="36">
        <v>21</v>
      </c>
      <c r="I82" s="36">
        <v>21</v>
      </c>
      <c r="J82" s="36">
        <v>29</v>
      </c>
      <c r="K82" s="36">
        <v>29</v>
      </c>
      <c r="L82" s="36">
        <v>29</v>
      </c>
      <c r="M82" s="36">
        <v>30</v>
      </c>
    </row>
    <row r="83" spans="1:13" ht="15">
      <c r="A83" s="7" t="s">
        <v>57</v>
      </c>
      <c r="B83" s="13">
        <f>SUM(B84:B85)</f>
        <v>594</v>
      </c>
      <c r="C83" s="13">
        <f aca="true" t="shared" si="17" ref="C83:L83">SUM(C84:C85)</f>
        <v>588</v>
      </c>
      <c r="D83" s="13">
        <f t="shared" si="17"/>
        <v>586</v>
      </c>
      <c r="E83" s="13">
        <f t="shared" si="17"/>
        <v>581</v>
      </c>
      <c r="F83" s="13">
        <f t="shared" si="17"/>
        <v>605</v>
      </c>
      <c r="G83" s="13">
        <f t="shared" si="17"/>
        <v>621</v>
      </c>
      <c r="H83" s="13">
        <f t="shared" si="17"/>
        <v>642</v>
      </c>
      <c r="I83" s="13">
        <f t="shared" si="17"/>
        <v>647</v>
      </c>
      <c r="J83" s="13">
        <f t="shared" si="17"/>
        <v>634</v>
      </c>
      <c r="K83" s="13">
        <f t="shared" si="17"/>
        <v>615</v>
      </c>
      <c r="L83" s="13">
        <f t="shared" si="17"/>
        <v>631</v>
      </c>
      <c r="M83" s="13">
        <v>653</v>
      </c>
    </row>
    <row r="84" spans="1:13" ht="15">
      <c r="A84" s="33" t="s">
        <v>35</v>
      </c>
      <c r="B84" s="34">
        <v>67</v>
      </c>
      <c r="C84" s="34">
        <v>62</v>
      </c>
      <c r="D84" s="34">
        <v>58</v>
      </c>
      <c r="E84" s="34">
        <v>59</v>
      </c>
      <c r="F84" s="34">
        <v>56</v>
      </c>
      <c r="G84" s="34">
        <v>55</v>
      </c>
      <c r="H84" s="34">
        <v>58</v>
      </c>
      <c r="I84" s="34">
        <v>59</v>
      </c>
      <c r="J84" s="34">
        <v>52</v>
      </c>
      <c r="K84" s="34">
        <v>56</v>
      </c>
      <c r="L84" s="34">
        <v>55</v>
      </c>
      <c r="M84" s="34">
        <v>56</v>
      </c>
    </row>
    <row r="85" spans="1:13" ht="15">
      <c r="A85" s="8" t="s">
        <v>37</v>
      </c>
      <c r="B85" s="9">
        <v>527</v>
      </c>
      <c r="C85" s="9">
        <v>526</v>
      </c>
      <c r="D85" s="9">
        <v>528</v>
      </c>
      <c r="E85" s="9">
        <v>522</v>
      </c>
      <c r="F85" s="9">
        <v>549</v>
      </c>
      <c r="G85" s="9">
        <v>566</v>
      </c>
      <c r="H85" s="9">
        <v>584</v>
      </c>
      <c r="I85" s="9">
        <v>588</v>
      </c>
      <c r="J85" s="9">
        <v>582</v>
      </c>
      <c r="K85" s="9">
        <v>559</v>
      </c>
      <c r="L85" s="9">
        <v>576</v>
      </c>
      <c r="M85" s="9">
        <v>597</v>
      </c>
    </row>
    <row r="86" spans="1:13" ht="15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8" spans="1:13" ht="16.5" thickBot="1">
      <c r="A88" s="26">
        <v>2014</v>
      </c>
      <c r="B88" s="5" t="s">
        <v>43</v>
      </c>
      <c r="C88" s="5" t="s">
        <v>44</v>
      </c>
      <c r="D88" s="5" t="s">
        <v>45</v>
      </c>
      <c r="E88" s="5" t="s">
        <v>46</v>
      </c>
      <c r="F88" s="5" t="s">
        <v>47</v>
      </c>
      <c r="G88" s="5" t="s">
        <v>48</v>
      </c>
      <c r="H88" s="5" t="s">
        <v>49</v>
      </c>
      <c r="I88" s="5" t="s">
        <v>50</v>
      </c>
      <c r="J88" s="5" t="s">
        <v>51</v>
      </c>
      <c r="K88" s="5" t="s">
        <v>52</v>
      </c>
      <c r="L88" s="5" t="s">
        <v>53</v>
      </c>
      <c r="M88" s="5" t="s">
        <v>54</v>
      </c>
    </row>
    <row r="89" spans="1:13" ht="15">
      <c r="A89" s="14" t="s">
        <v>56</v>
      </c>
      <c r="B89" s="15">
        <f>SUM(B90,B97)</f>
        <v>627</v>
      </c>
      <c r="C89" s="15">
        <f aca="true" t="shared" si="18" ref="C89:M89">SUM(C90,C97)</f>
        <v>636</v>
      </c>
      <c r="D89" s="15">
        <f t="shared" si="18"/>
        <v>637</v>
      </c>
      <c r="E89" s="15">
        <f t="shared" si="18"/>
        <v>637</v>
      </c>
      <c r="F89" s="15">
        <f t="shared" si="18"/>
        <v>628</v>
      </c>
      <c r="G89" s="15">
        <f t="shared" si="18"/>
        <v>647</v>
      </c>
      <c r="H89" s="15">
        <f t="shared" si="18"/>
        <v>668</v>
      </c>
      <c r="I89" s="15">
        <f t="shared" si="18"/>
        <v>668</v>
      </c>
      <c r="J89" s="15">
        <f t="shared" si="18"/>
        <v>666</v>
      </c>
      <c r="K89" s="15">
        <f t="shared" si="18"/>
        <v>651</v>
      </c>
      <c r="L89" s="15">
        <f t="shared" si="18"/>
        <v>639</v>
      </c>
      <c r="M89" s="15">
        <f t="shared" si="18"/>
        <v>679</v>
      </c>
    </row>
    <row r="90" spans="1:13" ht="15">
      <c r="A90" s="31" t="s">
        <v>55</v>
      </c>
      <c r="B90" s="32">
        <f>SUM(B91:B96)</f>
        <v>102</v>
      </c>
      <c r="C90" s="32">
        <f aca="true" t="shared" si="19" ref="C90:M90">SUM(C91:C96)</f>
        <v>104</v>
      </c>
      <c r="D90" s="32">
        <f t="shared" si="19"/>
        <v>101</v>
      </c>
      <c r="E90" s="32">
        <f t="shared" si="19"/>
        <v>103</v>
      </c>
      <c r="F90" s="32">
        <f t="shared" si="19"/>
        <v>99</v>
      </c>
      <c r="G90" s="32">
        <f t="shared" si="19"/>
        <v>101</v>
      </c>
      <c r="H90" s="32">
        <f t="shared" si="19"/>
        <v>105</v>
      </c>
      <c r="I90" s="32">
        <f t="shared" si="19"/>
        <v>103</v>
      </c>
      <c r="J90" s="32">
        <f t="shared" si="19"/>
        <v>113</v>
      </c>
      <c r="K90" s="32">
        <f t="shared" si="19"/>
        <v>105</v>
      </c>
      <c r="L90" s="32">
        <f t="shared" si="19"/>
        <v>99</v>
      </c>
      <c r="M90" s="32">
        <f t="shared" si="19"/>
        <v>110</v>
      </c>
    </row>
    <row r="91" spans="1:13" ht="15">
      <c r="A91" s="3" t="s">
        <v>34</v>
      </c>
      <c r="B91" s="2">
        <v>12</v>
      </c>
      <c r="C91" s="2">
        <v>12</v>
      </c>
      <c r="D91" s="2">
        <v>12</v>
      </c>
      <c r="E91" s="2">
        <v>11</v>
      </c>
      <c r="F91" s="2">
        <v>8</v>
      </c>
      <c r="G91" s="2">
        <v>8</v>
      </c>
      <c r="H91" s="2">
        <v>8</v>
      </c>
      <c r="I91" s="2">
        <v>9</v>
      </c>
      <c r="J91" s="2">
        <v>8</v>
      </c>
      <c r="K91" s="2">
        <v>8</v>
      </c>
      <c r="L91" s="2">
        <v>7</v>
      </c>
      <c r="M91" s="2">
        <v>7</v>
      </c>
    </row>
    <row r="92" spans="1:13" ht="15">
      <c r="A92" s="33" t="s">
        <v>36</v>
      </c>
      <c r="B92" s="34">
        <v>16</v>
      </c>
      <c r="C92" s="34">
        <v>16</v>
      </c>
      <c r="D92" s="34">
        <v>15</v>
      </c>
      <c r="E92" s="34">
        <v>14</v>
      </c>
      <c r="F92" s="34">
        <v>12</v>
      </c>
      <c r="G92" s="34">
        <v>13</v>
      </c>
      <c r="H92" s="34">
        <v>14</v>
      </c>
      <c r="I92" s="34">
        <v>13</v>
      </c>
      <c r="J92" s="34">
        <v>13</v>
      </c>
      <c r="K92" s="34">
        <v>11</v>
      </c>
      <c r="L92" s="34">
        <v>11</v>
      </c>
      <c r="M92" s="34">
        <v>12</v>
      </c>
    </row>
    <row r="93" spans="1:13" ht="15">
      <c r="A93" s="3" t="s">
        <v>38</v>
      </c>
      <c r="B93" s="2">
        <v>7</v>
      </c>
      <c r="C93" s="2">
        <v>7</v>
      </c>
      <c r="D93" s="2">
        <v>7</v>
      </c>
      <c r="E93" s="2">
        <v>9</v>
      </c>
      <c r="F93" s="2">
        <v>10</v>
      </c>
      <c r="G93" s="2">
        <v>10</v>
      </c>
      <c r="H93" s="2">
        <v>10</v>
      </c>
      <c r="I93" s="2">
        <v>11</v>
      </c>
      <c r="J93" s="2">
        <v>8</v>
      </c>
      <c r="K93" s="2">
        <v>8</v>
      </c>
      <c r="L93" s="2">
        <v>8</v>
      </c>
      <c r="M93" s="2">
        <v>10</v>
      </c>
    </row>
    <row r="94" spans="1:13" ht="15">
      <c r="A94" s="33" t="s">
        <v>39</v>
      </c>
      <c r="B94" s="34">
        <v>27</v>
      </c>
      <c r="C94" s="34">
        <v>28</v>
      </c>
      <c r="D94" s="34">
        <v>25</v>
      </c>
      <c r="E94" s="34">
        <v>27</v>
      </c>
      <c r="F94" s="34">
        <v>25</v>
      </c>
      <c r="G94" s="34">
        <v>25</v>
      </c>
      <c r="H94" s="34">
        <v>26</v>
      </c>
      <c r="I94" s="34">
        <v>25</v>
      </c>
      <c r="J94" s="34">
        <v>34</v>
      </c>
      <c r="K94" s="34">
        <v>32</v>
      </c>
      <c r="L94" s="34">
        <v>30</v>
      </c>
      <c r="M94" s="34">
        <v>34</v>
      </c>
    </row>
    <row r="95" spans="1:13" ht="15">
      <c r="A95" s="3" t="s">
        <v>40</v>
      </c>
      <c r="B95" s="2">
        <v>21</v>
      </c>
      <c r="C95" s="2">
        <v>20</v>
      </c>
      <c r="D95" s="2">
        <v>21</v>
      </c>
      <c r="E95" s="2">
        <v>21</v>
      </c>
      <c r="F95" s="2">
        <v>22</v>
      </c>
      <c r="G95" s="2">
        <v>23</v>
      </c>
      <c r="H95" s="2">
        <v>25</v>
      </c>
      <c r="I95" s="2">
        <v>24</v>
      </c>
      <c r="J95" s="2">
        <v>28</v>
      </c>
      <c r="K95" s="2">
        <v>25</v>
      </c>
      <c r="L95" s="2">
        <v>23</v>
      </c>
      <c r="M95" s="2">
        <v>25</v>
      </c>
    </row>
    <row r="96" spans="1:13" ht="15">
      <c r="A96" s="35" t="s">
        <v>41</v>
      </c>
      <c r="B96" s="36">
        <v>19</v>
      </c>
      <c r="C96" s="36">
        <v>21</v>
      </c>
      <c r="D96" s="36">
        <v>21</v>
      </c>
      <c r="E96" s="36">
        <v>21</v>
      </c>
      <c r="F96" s="36">
        <v>22</v>
      </c>
      <c r="G96" s="36">
        <v>22</v>
      </c>
      <c r="H96" s="36">
        <v>22</v>
      </c>
      <c r="I96" s="36">
        <v>21</v>
      </c>
      <c r="J96" s="36">
        <v>22</v>
      </c>
      <c r="K96" s="36">
        <v>21</v>
      </c>
      <c r="L96" s="36">
        <v>20</v>
      </c>
      <c r="M96" s="36">
        <v>22</v>
      </c>
    </row>
    <row r="97" spans="1:13" ht="15">
      <c r="A97" s="7" t="s">
        <v>57</v>
      </c>
      <c r="B97" s="13">
        <f>SUM(B98:B99)</f>
        <v>525</v>
      </c>
      <c r="C97" s="13">
        <f aca="true" t="shared" si="20" ref="C97:M97">SUM(C98:C99)</f>
        <v>532</v>
      </c>
      <c r="D97" s="13">
        <f t="shared" si="20"/>
        <v>536</v>
      </c>
      <c r="E97" s="13">
        <f t="shared" si="20"/>
        <v>534</v>
      </c>
      <c r="F97" s="13">
        <f t="shared" si="20"/>
        <v>529</v>
      </c>
      <c r="G97" s="13">
        <f t="shared" si="20"/>
        <v>546</v>
      </c>
      <c r="H97" s="13">
        <f t="shared" si="20"/>
        <v>563</v>
      </c>
      <c r="I97" s="13">
        <f t="shared" si="20"/>
        <v>565</v>
      </c>
      <c r="J97" s="13">
        <f t="shared" si="20"/>
        <v>553</v>
      </c>
      <c r="K97" s="13">
        <f t="shared" si="20"/>
        <v>546</v>
      </c>
      <c r="L97" s="13">
        <f t="shared" si="20"/>
        <v>540</v>
      </c>
      <c r="M97" s="13">
        <f t="shared" si="20"/>
        <v>569</v>
      </c>
    </row>
    <row r="98" spans="1:13" ht="15">
      <c r="A98" s="33" t="s">
        <v>35</v>
      </c>
      <c r="B98" s="34">
        <v>53</v>
      </c>
      <c r="C98" s="34">
        <v>53</v>
      </c>
      <c r="D98" s="34">
        <v>48</v>
      </c>
      <c r="E98" s="34">
        <v>47</v>
      </c>
      <c r="F98" s="34">
        <v>48</v>
      </c>
      <c r="G98" s="34">
        <v>51</v>
      </c>
      <c r="H98" s="34">
        <v>56</v>
      </c>
      <c r="I98" s="34">
        <v>62</v>
      </c>
      <c r="J98" s="34">
        <v>55</v>
      </c>
      <c r="K98" s="34">
        <v>54</v>
      </c>
      <c r="L98" s="34">
        <v>55</v>
      </c>
      <c r="M98" s="34">
        <v>61</v>
      </c>
    </row>
    <row r="99" spans="1:13" ht="15">
      <c r="A99" s="8" t="s">
        <v>37</v>
      </c>
      <c r="B99" s="9">
        <v>472</v>
      </c>
      <c r="C99" s="9">
        <v>479</v>
      </c>
      <c r="D99" s="9">
        <v>488</v>
      </c>
      <c r="E99" s="9">
        <v>487</v>
      </c>
      <c r="F99" s="9">
        <v>481</v>
      </c>
      <c r="G99" s="9">
        <v>495</v>
      </c>
      <c r="H99" s="9">
        <v>507</v>
      </c>
      <c r="I99" s="9">
        <v>503</v>
      </c>
      <c r="J99" s="9">
        <v>498</v>
      </c>
      <c r="K99" s="9">
        <v>492</v>
      </c>
      <c r="L99" s="9">
        <v>485</v>
      </c>
      <c r="M99" s="9">
        <v>508</v>
      </c>
    </row>
    <row r="100" spans="1:13" ht="15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ht="15">
      <c r="A101" s="3" t="s">
        <v>31</v>
      </c>
    </row>
    <row r="102" ht="15">
      <c r="A102" s="3" t="s">
        <v>32</v>
      </c>
    </row>
    <row r="103" ht="15">
      <c r="A103" s="3" t="s">
        <v>33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5:M75 B83:L83 B77:J82 B86:M97 B84:J85 B76:L76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6.28125" style="0" customWidth="1"/>
    <col min="2" max="2" width="6.7109375" style="0" customWidth="1"/>
    <col min="3" max="3" width="6.28125" style="0" customWidth="1"/>
    <col min="4" max="4" width="6.421875" style="0" customWidth="1"/>
    <col min="5" max="5" width="5.7109375" style="0" customWidth="1"/>
    <col min="6" max="6" width="6.57421875" style="0" customWidth="1"/>
    <col min="7" max="7" width="5.57421875" style="0" customWidth="1"/>
    <col min="8" max="8" width="6.00390625" style="0" customWidth="1"/>
    <col min="9" max="9" width="5.421875" style="0" customWidth="1"/>
    <col min="10" max="11" width="5.7109375" style="0" customWidth="1"/>
    <col min="12" max="12" width="7.28125" style="0" customWidth="1"/>
    <col min="13" max="13" width="6.421875" style="0" customWidth="1"/>
  </cols>
  <sheetData>
    <row r="1" ht="15.75">
      <c r="A1" s="4" t="s">
        <v>92</v>
      </c>
    </row>
    <row r="2" ht="15">
      <c r="A2" t="s">
        <v>42</v>
      </c>
    </row>
    <row r="4" spans="1:13" ht="16.5" thickBot="1">
      <c r="A4" s="26">
        <v>2020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</row>
    <row r="5" spans="1:13" ht="15">
      <c r="A5" s="14" t="s">
        <v>56</v>
      </c>
      <c r="B5" s="15">
        <f>SUM(B6,B13)</f>
        <v>191</v>
      </c>
      <c r="C5" s="15">
        <f aca="true" t="shared" si="0" ref="C5:L5">SUM(C6,C13)</f>
        <v>253</v>
      </c>
      <c r="D5" s="15">
        <f t="shared" si="0"/>
        <v>552</v>
      </c>
      <c r="E5" s="15">
        <f t="shared" si="0"/>
        <v>1263</v>
      </c>
      <c r="F5" s="15">
        <f t="shared" si="0"/>
        <v>1302</v>
      </c>
      <c r="G5" s="15">
        <f t="shared" si="0"/>
        <v>964</v>
      </c>
      <c r="H5" s="15">
        <f t="shared" si="0"/>
        <v>660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>SUM(M6,M13)</f>
        <v>0</v>
      </c>
    </row>
    <row r="6" spans="1:13" ht="15">
      <c r="A6" s="31" t="s">
        <v>55</v>
      </c>
      <c r="B6" s="32">
        <v>64</v>
      </c>
      <c r="C6" s="32">
        <v>82</v>
      </c>
      <c r="D6" s="32">
        <v>128</v>
      </c>
      <c r="E6" s="32">
        <v>235</v>
      </c>
      <c r="F6" s="32">
        <f aca="true" t="shared" si="1" ref="F6:M6">SUM(F7:F12)</f>
        <v>270</v>
      </c>
      <c r="G6" s="32">
        <f t="shared" si="1"/>
        <v>217</v>
      </c>
      <c r="H6" s="32">
        <f t="shared" si="1"/>
        <v>170</v>
      </c>
      <c r="I6" s="32">
        <f t="shared" si="1"/>
        <v>0</v>
      </c>
      <c r="J6" s="32">
        <f t="shared" si="1"/>
        <v>0</v>
      </c>
      <c r="K6" s="32">
        <f t="shared" si="1"/>
        <v>0</v>
      </c>
      <c r="L6" s="32">
        <f t="shared" si="1"/>
        <v>0</v>
      </c>
      <c r="M6" s="32">
        <f t="shared" si="1"/>
        <v>0</v>
      </c>
    </row>
    <row r="7" spans="1:13" ht="15">
      <c r="A7" s="41" t="s">
        <v>34</v>
      </c>
      <c r="B7" s="2" t="s">
        <v>90</v>
      </c>
      <c r="C7" s="2" t="s">
        <v>90</v>
      </c>
      <c r="D7" s="2">
        <v>9</v>
      </c>
      <c r="E7" s="2">
        <v>10</v>
      </c>
      <c r="F7" s="2">
        <v>18</v>
      </c>
      <c r="G7" s="2">
        <v>17</v>
      </c>
      <c r="H7" s="2">
        <v>20</v>
      </c>
      <c r="I7" s="2"/>
      <c r="J7" s="2"/>
      <c r="K7" s="2"/>
      <c r="L7" s="2"/>
      <c r="M7" s="2"/>
    </row>
    <row r="8" spans="1:13" ht="15">
      <c r="A8" s="33" t="s">
        <v>36</v>
      </c>
      <c r="B8" s="34">
        <v>18</v>
      </c>
      <c r="C8" s="34">
        <v>30</v>
      </c>
      <c r="D8" s="34">
        <v>44</v>
      </c>
      <c r="E8" s="34">
        <v>87</v>
      </c>
      <c r="F8" s="34">
        <v>107</v>
      </c>
      <c r="G8" s="34">
        <v>80</v>
      </c>
      <c r="H8" s="34">
        <v>55</v>
      </c>
      <c r="I8" s="34"/>
      <c r="J8" s="34"/>
      <c r="K8" s="34"/>
      <c r="L8" s="34"/>
      <c r="M8" s="34"/>
    </row>
    <row r="9" spans="1:13" ht="15">
      <c r="A9" s="41" t="s">
        <v>38</v>
      </c>
      <c r="B9" s="2" t="s">
        <v>90</v>
      </c>
      <c r="C9" s="2" t="s">
        <v>90</v>
      </c>
      <c r="D9" s="2">
        <v>3</v>
      </c>
      <c r="E9" s="2">
        <v>8</v>
      </c>
      <c r="F9" s="2">
        <v>7</v>
      </c>
      <c r="G9" s="2">
        <v>9</v>
      </c>
      <c r="H9" s="2">
        <v>5</v>
      </c>
      <c r="I9" s="2"/>
      <c r="J9" s="2"/>
      <c r="K9" s="2"/>
      <c r="L9" s="2"/>
      <c r="M9" s="2"/>
    </row>
    <row r="10" spans="1:13" ht="15">
      <c r="A10" s="33" t="s">
        <v>39</v>
      </c>
      <c r="B10" s="34">
        <v>21</v>
      </c>
      <c r="C10" s="34">
        <v>24</v>
      </c>
      <c r="D10" s="34">
        <v>22</v>
      </c>
      <c r="E10" s="34">
        <v>30</v>
      </c>
      <c r="F10" s="34">
        <v>32</v>
      </c>
      <c r="G10" s="34">
        <v>26</v>
      </c>
      <c r="H10" s="34">
        <v>16</v>
      </c>
      <c r="I10" s="34"/>
      <c r="J10" s="34"/>
      <c r="K10" s="34"/>
      <c r="L10" s="34"/>
      <c r="M10" s="34"/>
    </row>
    <row r="11" spans="1:13" ht="15">
      <c r="A11" s="41" t="s">
        <v>40</v>
      </c>
      <c r="B11" s="2">
        <v>7</v>
      </c>
      <c r="C11" s="2">
        <v>7</v>
      </c>
      <c r="D11" s="2">
        <v>21</v>
      </c>
      <c r="E11" s="2">
        <v>51</v>
      </c>
      <c r="F11" s="2">
        <v>53</v>
      </c>
      <c r="G11" s="2">
        <v>43</v>
      </c>
      <c r="H11" s="2">
        <v>40</v>
      </c>
      <c r="I11" s="2"/>
      <c r="J11" s="2"/>
      <c r="K11" s="2"/>
      <c r="L11" s="2"/>
      <c r="M11" s="2"/>
    </row>
    <row r="12" spans="1:13" ht="15">
      <c r="A12" s="35" t="s">
        <v>41</v>
      </c>
      <c r="B12" s="36">
        <v>12</v>
      </c>
      <c r="C12" s="36">
        <v>14</v>
      </c>
      <c r="D12" s="36">
        <v>29</v>
      </c>
      <c r="E12" s="36">
        <v>49</v>
      </c>
      <c r="F12" s="36">
        <v>53</v>
      </c>
      <c r="G12" s="36">
        <v>42</v>
      </c>
      <c r="H12" s="36">
        <v>34</v>
      </c>
      <c r="I12" s="36"/>
      <c r="J12" s="36"/>
      <c r="K12" s="36"/>
      <c r="L12" s="36"/>
      <c r="M12" s="36"/>
    </row>
    <row r="13" spans="1:13" ht="15">
      <c r="A13" s="7" t="s">
        <v>57</v>
      </c>
      <c r="B13" s="13">
        <f>SUM(B14:B15)</f>
        <v>127</v>
      </c>
      <c r="C13" s="13">
        <f aca="true" t="shared" si="2" ref="C13:M13">SUM(C14:C15)</f>
        <v>171</v>
      </c>
      <c r="D13" s="13">
        <f t="shared" si="2"/>
        <v>424</v>
      </c>
      <c r="E13" s="13">
        <f t="shared" si="2"/>
        <v>1028</v>
      </c>
      <c r="F13" s="13">
        <f t="shared" si="2"/>
        <v>1032</v>
      </c>
      <c r="G13" s="13">
        <f t="shared" si="2"/>
        <v>747</v>
      </c>
      <c r="H13" s="13">
        <f t="shared" si="2"/>
        <v>490</v>
      </c>
      <c r="I13" s="13">
        <f t="shared" si="2"/>
        <v>0</v>
      </c>
      <c r="J13" s="13">
        <f t="shared" si="2"/>
        <v>0</v>
      </c>
      <c r="K13" s="13">
        <f t="shared" si="2"/>
        <v>0</v>
      </c>
      <c r="L13" s="13">
        <f t="shared" si="2"/>
        <v>0</v>
      </c>
      <c r="M13" s="13">
        <f t="shared" si="2"/>
        <v>0</v>
      </c>
    </row>
    <row r="14" spans="1:13" ht="15">
      <c r="A14" s="33" t="s">
        <v>35</v>
      </c>
      <c r="B14" s="34">
        <v>14</v>
      </c>
      <c r="C14" s="34">
        <v>22</v>
      </c>
      <c r="D14" s="34">
        <v>50</v>
      </c>
      <c r="E14" s="34">
        <v>109</v>
      </c>
      <c r="F14" s="34">
        <v>115</v>
      </c>
      <c r="G14" s="34">
        <v>67</v>
      </c>
      <c r="H14" s="34">
        <v>49</v>
      </c>
      <c r="I14" s="34"/>
      <c r="J14" s="34"/>
      <c r="K14" s="34"/>
      <c r="L14" s="34"/>
      <c r="M14" s="34"/>
    </row>
    <row r="15" spans="1:13" ht="15">
      <c r="A15" s="8" t="s">
        <v>37</v>
      </c>
      <c r="B15" s="9">
        <v>113</v>
      </c>
      <c r="C15" s="9">
        <v>149</v>
      </c>
      <c r="D15" s="9">
        <v>374</v>
      </c>
      <c r="E15" s="9">
        <v>919</v>
      </c>
      <c r="F15" s="9">
        <v>917</v>
      </c>
      <c r="G15" s="9">
        <v>680</v>
      </c>
      <c r="H15" s="9">
        <v>441</v>
      </c>
      <c r="I15" s="9"/>
      <c r="J15" s="9"/>
      <c r="K15" s="9"/>
      <c r="L15" s="9"/>
      <c r="M15" s="9"/>
    </row>
    <row r="16" spans="1:13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8" spans="1:13" ht="16.5" thickBot="1">
      <c r="A18" s="26">
        <v>2019</v>
      </c>
      <c r="B18" s="5" t="s">
        <v>43</v>
      </c>
      <c r="C18" s="5" t="s">
        <v>44</v>
      </c>
      <c r="D18" s="5" t="s">
        <v>45</v>
      </c>
      <c r="E18" s="5" t="s">
        <v>46</v>
      </c>
      <c r="F18" s="5" t="s">
        <v>47</v>
      </c>
      <c r="G18" s="5" t="s">
        <v>48</v>
      </c>
      <c r="H18" s="5" t="s">
        <v>49</v>
      </c>
      <c r="I18" s="5" t="s">
        <v>50</v>
      </c>
      <c r="J18" s="5" t="s">
        <v>51</v>
      </c>
      <c r="K18" s="5" t="s">
        <v>52</v>
      </c>
      <c r="L18" s="5" t="s">
        <v>53</v>
      </c>
      <c r="M18" s="5" t="s">
        <v>54</v>
      </c>
    </row>
    <row r="19" spans="1:13" ht="15">
      <c r="A19" s="14" t="s">
        <v>56</v>
      </c>
      <c r="B19" s="15">
        <f>SUM(B20,B27)</f>
        <v>217</v>
      </c>
      <c r="C19" s="15">
        <f aca="true" t="shared" si="3" ref="C19:L19">SUM(C20,C27)</f>
        <v>243</v>
      </c>
      <c r="D19" s="15">
        <f t="shared" si="3"/>
        <v>235</v>
      </c>
      <c r="E19" s="15">
        <f t="shared" si="3"/>
        <v>151</v>
      </c>
      <c r="F19" s="15">
        <f t="shared" si="3"/>
        <v>107</v>
      </c>
      <c r="G19" s="15">
        <f t="shared" si="3"/>
        <v>126</v>
      </c>
      <c r="H19" s="15">
        <f t="shared" si="3"/>
        <v>182</v>
      </c>
      <c r="I19" s="15">
        <f t="shared" si="3"/>
        <v>75</v>
      </c>
      <c r="J19" s="15">
        <f t="shared" si="3"/>
        <v>94</v>
      </c>
      <c r="K19" s="15">
        <f t="shared" si="3"/>
        <v>115</v>
      </c>
      <c r="L19" s="15">
        <f t="shared" si="3"/>
        <v>161</v>
      </c>
      <c r="M19" s="15">
        <f>SUM(M20,M27)</f>
        <v>242</v>
      </c>
    </row>
    <row r="20" spans="1:13" ht="15">
      <c r="A20" s="31" t="s">
        <v>55</v>
      </c>
      <c r="B20" s="32">
        <v>66</v>
      </c>
      <c r="C20" s="32">
        <v>81</v>
      </c>
      <c r="D20" s="32">
        <v>70</v>
      </c>
      <c r="E20" s="32">
        <v>49</v>
      </c>
      <c r="F20" s="32">
        <v>39</v>
      </c>
      <c r="G20" s="32">
        <v>35</v>
      </c>
      <c r="H20" s="32">
        <v>54</v>
      </c>
      <c r="I20" s="32">
        <v>26</v>
      </c>
      <c r="J20" s="32">
        <v>32</v>
      </c>
      <c r="K20" s="32">
        <v>41</v>
      </c>
      <c r="L20" s="32">
        <v>48</v>
      </c>
      <c r="M20" s="32">
        <v>67</v>
      </c>
    </row>
    <row r="21" spans="1:13" ht="15">
      <c r="A21" s="41" t="s">
        <v>34</v>
      </c>
      <c r="B21" s="2" t="s">
        <v>90</v>
      </c>
      <c r="C21" s="2">
        <v>5</v>
      </c>
      <c r="D21" s="2">
        <v>4</v>
      </c>
      <c r="E21" s="2" t="s">
        <v>90</v>
      </c>
      <c r="F21" s="2" t="s">
        <v>90</v>
      </c>
      <c r="G21" s="2" t="s">
        <v>90</v>
      </c>
      <c r="H21" s="2">
        <v>6</v>
      </c>
      <c r="I21" s="2" t="s">
        <v>90</v>
      </c>
      <c r="J21" s="2" t="s">
        <v>90</v>
      </c>
      <c r="K21" s="2">
        <v>0</v>
      </c>
      <c r="L21" s="2" t="s">
        <v>90</v>
      </c>
      <c r="M21" s="2">
        <v>6</v>
      </c>
    </row>
    <row r="22" spans="1:13" ht="15">
      <c r="A22" s="33" t="s">
        <v>36</v>
      </c>
      <c r="B22" s="34">
        <v>20</v>
      </c>
      <c r="C22" s="34">
        <v>27</v>
      </c>
      <c r="D22" s="34">
        <v>17</v>
      </c>
      <c r="E22" s="34">
        <v>14</v>
      </c>
      <c r="F22" s="34">
        <v>9</v>
      </c>
      <c r="G22" s="34">
        <v>10</v>
      </c>
      <c r="H22" s="34">
        <v>11</v>
      </c>
      <c r="I22" s="34">
        <v>9</v>
      </c>
      <c r="J22" s="34">
        <v>10</v>
      </c>
      <c r="K22" s="34">
        <v>11</v>
      </c>
      <c r="L22" s="34">
        <v>14</v>
      </c>
      <c r="M22" s="34">
        <v>20</v>
      </c>
    </row>
    <row r="23" spans="1:13" ht="15">
      <c r="A23" s="41" t="s">
        <v>38</v>
      </c>
      <c r="B23" s="2" t="s">
        <v>90</v>
      </c>
      <c r="C23" s="2" t="s">
        <v>90</v>
      </c>
      <c r="D23" s="2">
        <v>5</v>
      </c>
      <c r="E23" s="2" t="s">
        <v>90</v>
      </c>
      <c r="F23" s="2" t="s">
        <v>90</v>
      </c>
      <c r="G23" s="2" t="s">
        <v>90</v>
      </c>
      <c r="H23" s="2">
        <v>2</v>
      </c>
      <c r="I23" s="2" t="s">
        <v>90</v>
      </c>
      <c r="J23" s="2" t="s">
        <v>90</v>
      </c>
      <c r="K23" s="2">
        <v>2</v>
      </c>
      <c r="L23" s="2" t="s">
        <v>90</v>
      </c>
      <c r="M23" s="2">
        <v>4</v>
      </c>
    </row>
    <row r="24" spans="1:13" ht="15">
      <c r="A24" s="33" t="s">
        <v>39</v>
      </c>
      <c r="B24" s="34">
        <v>22</v>
      </c>
      <c r="C24" s="34">
        <v>23</v>
      </c>
      <c r="D24" s="34">
        <v>19</v>
      </c>
      <c r="E24" s="34">
        <v>9</v>
      </c>
      <c r="F24" s="34">
        <v>8</v>
      </c>
      <c r="G24" s="34" t="s">
        <v>90</v>
      </c>
      <c r="H24" s="34">
        <v>7</v>
      </c>
      <c r="I24" s="34">
        <v>6</v>
      </c>
      <c r="J24" s="34">
        <v>6</v>
      </c>
      <c r="K24" s="34">
        <v>13</v>
      </c>
      <c r="L24" s="34">
        <v>12</v>
      </c>
      <c r="M24" s="34">
        <v>17</v>
      </c>
    </row>
    <row r="25" spans="1:13" ht="15">
      <c r="A25" s="41" t="s">
        <v>40</v>
      </c>
      <c r="B25" s="2">
        <v>9</v>
      </c>
      <c r="C25" s="2">
        <v>12</v>
      </c>
      <c r="D25" s="2">
        <v>13</v>
      </c>
      <c r="E25" s="2">
        <v>8</v>
      </c>
      <c r="F25" s="2">
        <v>8</v>
      </c>
      <c r="G25" s="2">
        <v>7</v>
      </c>
      <c r="H25" s="2">
        <v>13</v>
      </c>
      <c r="I25" s="2" t="s">
        <v>90</v>
      </c>
      <c r="J25" s="2">
        <v>6</v>
      </c>
      <c r="K25" s="2">
        <v>7</v>
      </c>
      <c r="L25" s="2">
        <v>5</v>
      </c>
      <c r="M25" s="2">
        <v>9</v>
      </c>
    </row>
    <row r="26" spans="1:13" ht="15">
      <c r="A26" s="35" t="s">
        <v>41</v>
      </c>
      <c r="B26" s="36">
        <v>8</v>
      </c>
      <c r="C26" s="36">
        <v>10</v>
      </c>
      <c r="D26" s="36">
        <v>12</v>
      </c>
      <c r="E26" s="36">
        <v>10</v>
      </c>
      <c r="F26" s="36">
        <v>10</v>
      </c>
      <c r="G26" s="36">
        <v>11</v>
      </c>
      <c r="H26" s="36">
        <v>15</v>
      </c>
      <c r="I26" s="36" t="s">
        <v>90</v>
      </c>
      <c r="J26" s="36">
        <v>7</v>
      </c>
      <c r="K26" s="36">
        <v>8</v>
      </c>
      <c r="L26" s="36">
        <v>11</v>
      </c>
      <c r="M26" s="36">
        <v>11</v>
      </c>
    </row>
    <row r="27" spans="1:13" ht="15">
      <c r="A27" s="7" t="s">
        <v>57</v>
      </c>
      <c r="B27" s="13">
        <f>SUM(B28:B29)</f>
        <v>151</v>
      </c>
      <c r="C27" s="13">
        <f aca="true" t="shared" si="4" ref="C27:M27">SUM(C28:C29)</f>
        <v>162</v>
      </c>
      <c r="D27" s="13">
        <f t="shared" si="4"/>
        <v>165</v>
      </c>
      <c r="E27" s="13">
        <f t="shared" si="4"/>
        <v>102</v>
      </c>
      <c r="F27" s="13">
        <f t="shared" si="4"/>
        <v>68</v>
      </c>
      <c r="G27" s="13">
        <f t="shared" si="4"/>
        <v>91</v>
      </c>
      <c r="H27" s="13">
        <f t="shared" si="4"/>
        <v>128</v>
      </c>
      <c r="I27" s="13">
        <f t="shared" si="4"/>
        <v>49</v>
      </c>
      <c r="J27" s="13">
        <f t="shared" si="4"/>
        <v>62</v>
      </c>
      <c r="K27" s="13">
        <f t="shared" si="4"/>
        <v>74</v>
      </c>
      <c r="L27" s="13">
        <f t="shared" si="4"/>
        <v>113</v>
      </c>
      <c r="M27" s="13">
        <f t="shared" si="4"/>
        <v>175</v>
      </c>
    </row>
    <row r="28" spans="1:13" ht="15">
      <c r="A28" s="33" t="s">
        <v>35</v>
      </c>
      <c r="B28" s="34">
        <v>31</v>
      </c>
      <c r="C28" s="34">
        <v>37</v>
      </c>
      <c r="D28" s="34">
        <v>52</v>
      </c>
      <c r="E28" s="34">
        <v>14</v>
      </c>
      <c r="F28" s="34">
        <v>7</v>
      </c>
      <c r="G28" s="34">
        <v>8</v>
      </c>
      <c r="H28" s="34">
        <v>11</v>
      </c>
      <c r="I28" s="34">
        <v>7</v>
      </c>
      <c r="J28" s="34">
        <v>17</v>
      </c>
      <c r="K28" s="34">
        <v>14</v>
      </c>
      <c r="L28" s="34">
        <v>14</v>
      </c>
      <c r="M28" s="34">
        <v>53</v>
      </c>
    </row>
    <row r="29" spans="1:13" ht="15">
      <c r="A29" s="8" t="s">
        <v>37</v>
      </c>
      <c r="B29" s="9">
        <v>120</v>
      </c>
      <c r="C29" s="9">
        <v>125</v>
      </c>
      <c r="D29" s="9">
        <v>113</v>
      </c>
      <c r="E29" s="9">
        <v>88</v>
      </c>
      <c r="F29" s="9">
        <v>61</v>
      </c>
      <c r="G29" s="9">
        <v>83</v>
      </c>
      <c r="H29" s="9">
        <v>117</v>
      </c>
      <c r="I29" s="9">
        <v>42</v>
      </c>
      <c r="J29" s="9">
        <v>45</v>
      </c>
      <c r="K29" s="9">
        <v>60</v>
      </c>
      <c r="L29" s="9">
        <v>99</v>
      </c>
      <c r="M29" s="9">
        <v>122</v>
      </c>
    </row>
    <row r="30" spans="1:13" ht="1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6.28125" style="0" customWidth="1"/>
    <col min="2" max="2" width="6.7109375" style="0" customWidth="1"/>
    <col min="3" max="3" width="6.28125" style="0" customWidth="1"/>
    <col min="4" max="4" width="6.421875" style="0" customWidth="1"/>
    <col min="5" max="5" width="5.7109375" style="0" customWidth="1"/>
    <col min="6" max="6" width="6.57421875" style="0" customWidth="1"/>
    <col min="7" max="7" width="5.57421875" style="0" customWidth="1"/>
    <col min="8" max="8" width="6.00390625" style="0" customWidth="1"/>
    <col min="9" max="9" width="5.421875" style="0" customWidth="1"/>
    <col min="10" max="11" width="5.7109375" style="0" customWidth="1"/>
    <col min="12" max="12" width="7.28125" style="0" customWidth="1"/>
    <col min="13" max="13" width="6.421875" style="0" customWidth="1"/>
  </cols>
  <sheetData>
    <row r="1" ht="15.75">
      <c r="A1" s="4" t="s">
        <v>93</v>
      </c>
    </row>
    <row r="2" ht="15">
      <c r="A2" t="s">
        <v>42</v>
      </c>
    </row>
    <row r="4" spans="1:13" ht="16.5" thickBot="1">
      <c r="A4" s="26">
        <v>2020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</row>
    <row r="5" spans="1:13" ht="15">
      <c r="A5" s="14" t="s">
        <v>56</v>
      </c>
      <c r="B5" s="15">
        <f>SUM(B6,B13)</f>
        <v>42</v>
      </c>
      <c r="C5" s="15">
        <f aca="true" t="shared" si="0" ref="C5:L5">SUM(C6,C13)</f>
        <v>46</v>
      </c>
      <c r="D5" s="15">
        <f t="shared" si="0"/>
        <v>84</v>
      </c>
      <c r="E5" s="15">
        <f t="shared" si="0"/>
        <v>173</v>
      </c>
      <c r="F5" s="15">
        <f t="shared" si="0"/>
        <v>209</v>
      </c>
      <c r="G5" s="15">
        <f t="shared" si="0"/>
        <v>187</v>
      </c>
      <c r="H5" s="15">
        <f t="shared" si="0"/>
        <v>123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>SUM(M6,M13)</f>
        <v>0</v>
      </c>
    </row>
    <row r="6" spans="1:13" ht="15">
      <c r="A6" s="31" t="s">
        <v>55</v>
      </c>
      <c r="B6" s="32">
        <v>18</v>
      </c>
      <c r="C6" s="32">
        <v>18</v>
      </c>
      <c r="D6" s="32">
        <v>29</v>
      </c>
      <c r="E6" s="32">
        <v>34</v>
      </c>
      <c r="F6" s="32">
        <v>44</v>
      </c>
      <c r="G6" s="32">
        <v>38</v>
      </c>
      <c r="H6" s="32">
        <v>29</v>
      </c>
      <c r="I6" s="32">
        <f aca="true" t="shared" si="1" ref="H6:M6">SUM(I7:I12)</f>
        <v>0</v>
      </c>
      <c r="J6" s="32">
        <f t="shared" si="1"/>
        <v>0</v>
      </c>
      <c r="K6" s="32">
        <f t="shared" si="1"/>
        <v>0</v>
      </c>
      <c r="L6" s="32">
        <f t="shared" si="1"/>
        <v>0</v>
      </c>
      <c r="M6" s="32">
        <f t="shared" si="1"/>
        <v>0</v>
      </c>
    </row>
    <row r="7" spans="1:13" ht="15">
      <c r="A7" s="41" t="s">
        <v>34</v>
      </c>
      <c r="B7" s="2" t="s">
        <v>90</v>
      </c>
      <c r="C7" s="2" t="s">
        <v>90</v>
      </c>
      <c r="D7" s="2">
        <v>6</v>
      </c>
      <c r="E7" s="2">
        <v>7</v>
      </c>
      <c r="F7" s="2">
        <v>7</v>
      </c>
      <c r="G7" s="2">
        <v>5</v>
      </c>
      <c r="H7" s="2">
        <v>6</v>
      </c>
      <c r="I7" s="2"/>
      <c r="J7" s="2"/>
      <c r="K7" s="2"/>
      <c r="L7" s="2"/>
      <c r="M7" s="2"/>
    </row>
    <row r="8" spans="1:13" ht="15">
      <c r="A8" s="33" t="s">
        <v>36</v>
      </c>
      <c r="B8" s="34">
        <v>5</v>
      </c>
      <c r="C8" s="34">
        <v>5</v>
      </c>
      <c r="D8" s="34">
        <v>10</v>
      </c>
      <c r="E8" s="34">
        <v>13</v>
      </c>
      <c r="F8" s="34">
        <v>18</v>
      </c>
      <c r="G8" s="34">
        <v>15</v>
      </c>
      <c r="H8" s="34">
        <v>9</v>
      </c>
      <c r="I8" s="34"/>
      <c r="J8" s="34"/>
      <c r="K8" s="34"/>
      <c r="L8" s="34"/>
      <c r="M8" s="34"/>
    </row>
    <row r="9" spans="1:13" ht="15">
      <c r="A9" s="41" t="s">
        <v>38</v>
      </c>
      <c r="B9" s="2" t="s">
        <v>90</v>
      </c>
      <c r="C9" s="2" t="s">
        <v>90</v>
      </c>
      <c r="D9" s="2" t="s">
        <v>90</v>
      </c>
      <c r="E9" s="2" t="s">
        <v>90</v>
      </c>
      <c r="F9" s="2" t="s">
        <v>90</v>
      </c>
      <c r="G9" s="2" t="s">
        <v>90</v>
      </c>
      <c r="H9" s="2" t="s">
        <v>90</v>
      </c>
      <c r="I9" s="2"/>
      <c r="J9" s="2"/>
      <c r="K9" s="2"/>
      <c r="L9" s="2"/>
      <c r="M9" s="2"/>
    </row>
    <row r="10" spans="1:13" ht="15">
      <c r="A10" s="33" t="s">
        <v>39</v>
      </c>
      <c r="B10" s="34" t="s">
        <v>90</v>
      </c>
      <c r="C10" s="34" t="s">
        <v>90</v>
      </c>
      <c r="D10" s="34" t="s">
        <v>90</v>
      </c>
      <c r="E10" s="34" t="s">
        <v>90</v>
      </c>
      <c r="F10" s="34" t="s">
        <v>90</v>
      </c>
      <c r="G10" s="34" t="s">
        <v>90</v>
      </c>
      <c r="H10" s="34" t="s">
        <v>90</v>
      </c>
      <c r="I10" s="34"/>
      <c r="J10" s="34"/>
      <c r="K10" s="34"/>
      <c r="L10" s="34"/>
      <c r="M10" s="34"/>
    </row>
    <row r="11" spans="1:13" ht="15">
      <c r="A11" s="41" t="s">
        <v>40</v>
      </c>
      <c r="B11" s="2">
        <v>5</v>
      </c>
      <c r="C11" s="2">
        <v>5</v>
      </c>
      <c r="D11" s="2" t="s">
        <v>90</v>
      </c>
      <c r="E11" s="2" t="s">
        <v>90</v>
      </c>
      <c r="F11" s="2">
        <v>6</v>
      </c>
      <c r="G11" s="2">
        <v>6</v>
      </c>
      <c r="H11" s="2" t="s">
        <v>90</v>
      </c>
      <c r="I11" s="2"/>
      <c r="J11" s="2"/>
      <c r="K11" s="2"/>
      <c r="L11" s="2"/>
      <c r="M11" s="2"/>
    </row>
    <row r="12" spans="1:13" ht="15">
      <c r="A12" s="35" t="s">
        <v>41</v>
      </c>
      <c r="B12" s="36" t="s">
        <v>90</v>
      </c>
      <c r="C12" s="36" t="s">
        <v>90</v>
      </c>
      <c r="D12" s="36">
        <v>5</v>
      </c>
      <c r="E12" s="36">
        <v>6</v>
      </c>
      <c r="F12" s="36">
        <v>8</v>
      </c>
      <c r="G12" s="36">
        <v>7</v>
      </c>
      <c r="H12" s="36">
        <v>5</v>
      </c>
      <c r="I12" s="36"/>
      <c r="J12" s="36"/>
      <c r="K12" s="36"/>
      <c r="L12" s="36"/>
      <c r="M12" s="36"/>
    </row>
    <row r="13" spans="1:13" ht="15">
      <c r="A13" s="7" t="s">
        <v>57</v>
      </c>
      <c r="B13" s="13">
        <f>SUM(B14:B15)</f>
        <v>24</v>
      </c>
      <c r="C13" s="13">
        <f aca="true" t="shared" si="2" ref="C13:M13">SUM(C14:C15)</f>
        <v>28</v>
      </c>
      <c r="D13" s="13">
        <f t="shared" si="2"/>
        <v>55</v>
      </c>
      <c r="E13" s="13">
        <f t="shared" si="2"/>
        <v>139</v>
      </c>
      <c r="F13" s="13">
        <f t="shared" si="2"/>
        <v>165</v>
      </c>
      <c r="G13" s="13">
        <f t="shared" si="2"/>
        <v>149</v>
      </c>
      <c r="H13" s="13">
        <f t="shared" si="2"/>
        <v>94</v>
      </c>
      <c r="I13" s="13">
        <f t="shared" si="2"/>
        <v>0</v>
      </c>
      <c r="J13" s="13">
        <f t="shared" si="2"/>
        <v>0</v>
      </c>
      <c r="K13" s="13">
        <f t="shared" si="2"/>
        <v>0</v>
      </c>
      <c r="L13" s="13">
        <f t="shared" si="2"/>
        <v>0</v>
      </c>
      <c r="M13" s="13">
        <f t="shared" si="2"/>
        <v>0</v>
      </c>
    </row>
    <row r="14" spans="1:13" ht="15">
      <c r="A14" s="33" t="s">
        <v>35</v>
      </c>
      <c r="B14" s="34">
        <v>5</v>
      </c>
      <c r="C14" s="34">
        <v>9</v>
      </c>
      <c r="D14" s="34">
        <v>6</v>
      </c>
      <c r="E14" s="34">
        <v>5</v>
      </c>
      <c r="F14" s="34">
        <v>9</v>
      </c>
      <c r="G14" s="34">
        <v>6</v>
      </c>
      <c r="H14" s="34">
        <v>3</v>
      </c>
      <c r="I14" s="34"/>
      <c r="J14" s="34"/>
      <c r="K14" s="34"/>
      <c r="L14" s="34"/>
      <c r="M14" s="34"/>
    </row>
    <row r="15" spans="1:13" ht="15">
      <c r="A15" s="8" t="s">
        <v>37</v>
      </c>
      <c r="B15" s="9">
        <v>19</v>
      </c>
      <c r="C15" s="9">
        <v>19</v>
      </c>
      <c r="D15" s="9">
        <v>49</v>
      </c>
      <c r="E15" s="9">
        <v>134</v>
      </c>
      <c r="F15" s="9">
        <v>156</v>
      </c>
      <c r="G15" s="9">
        <v>143</v>
      </c>
      <c r="H15" s="9">
        <v>91</v>
      </c>
      <c r="I15" s="9"/>
      <c r="J15" s="9"/>
      <c r="K15" s="9"/>
      <c r="L15" s="9"/>
      <c r="M15" s="9"/>
    </row>
    <row r="16" spans="1:13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8" spans="1:13" ht="16.5" thickBot="1">
      <c r="A18" s="26">
        <v>2019</v>
      </c>
      <c r="B18" s="5" t="s">
        <v>43</v>
      </c>
      <c r="C18" s="5" t="s">
        <v>44</v>
      </c>
      <c r="D18" s="5" t="s">
        <v>45</v>
      </c>
      <c r="E18" s="5" t="s">
        <v>46</v>
      </c>
      <c r="F18" s="5" t="s">
        <v>47</v>
      </c>
      <c r="G18" s="5" t="s">
        <v>48</v>
      </c>
      <c r="H18" s="5" t="s">
        <v>49</v>
      </c>
      <c r="I18" s="5" t="s">
        <v>50</v>
      </c>
      <c r="J18" s="5" t="s">
        <v>51</v>
      </c>
      <c r="K18" s="5" t="s">
        <v>52</v>
      </c>
      <c r="L18" s="5" t="s">
        <v>53</v>
      </c>
      <c r="M18" s="5" t="s">
        <v>54</v>
      </c>
    </row>
    <row r="19" spans="1:13" ht="15">
      <c r="A19" s="14" t="s">
        <v>56</v>
      </c>
      <c r="B19" s="15">
        <f>SUM(B20,B27)</f>
        <v>52</v>
      </c>
      <c r="C19" s="15">
        <f aca="true" t="shared" si="3" ref="C19:L19">SUM(C20,C27)</f>
        <v>36</v>
      </c>
      <c r="D19" s="15">
        <f t="shared" si="3"/>
        <v>40</v>
      </c>
      <c r="E19" s="15">
        <f t="shared" si="3"/>
        <v>41</v>
      </c>
      <c r="F19" s="15">
        <f t="shared" si="3"/>
        <v>42</v>
      </c>
      <c r="G19" s="15">
        <f t="shared" si="3"/>
        <v>38</v>
      </c>
      <c r="H19" s="15">
        <f t="shared" si="3"/>
        <v>39</v>
      </c>
      <c r="I19" s="15">
        <f t="shared" si="3"/>
        <v>39</v>
      </c>
      <c r="J19" s="15">
        <f t="shared" si="3"/>
        <v>41</v>
      </c>
      <c r="K19" s="15">
        <f t="shared" si="3"/>
        <v>37</v>
      </c>
      <c r="L19" s="15">
        <f t="shared" si="3"/>
        <v>35</v>
      </c>
      <c r="M19" s="15">
        <f>SUM(M20,M27)</f>
        <v>37</v>
      </c>
    </row>
    <row r="20" spans="1:13" ht="15">
      <c r="A20" s="31" t="s">
        <v>55</v>
      </c>
      <c r="B20" s="32">
        <v>24</v>
      </c>
      <c r="C20" s="32">
        <v>12</v>
      </c>
      <c r="D20" s="32">
        <v>18</v>
      </c>
      <c r="E20" s="32">
        <v>20</v>
      </c>
      <c r="F20" s="32">
        <v>21</v>
      </c>
      <c r="G20" s="32">
        <v>18</v>
      </c>
      <c r="H20" s="32">
        <v>18</v>
      </c>
      <c r="I20" s="32">
        <v>21</v>
      </c>
      <c r="J20" s="32">
        <v>20</v>
      </c>
      <c r="K20" s="32">
        <v>17</v>
      </c>
      <c r="L20" s="32">
        <v>18</v>
      </c>
      <c r="M20" s="32">
        <v>17</v>
      </c>
    </row>
    <row r="21" spans="1:13" ht="15">
      <c r="A21" s="41" t="s">
        <v>34</v>
      </c>
      <c r="B21" s="2">
        <v>5</v>
      </c>
      <c r="C21" s="2">
        <v>0</v>
      </c>
      <c r="D21" s="2" t="s">
        <v>90</v>
      </c>
      <c r="E21" s="2" t="s">
        <v>90</v>
      </c>
      <c r="F21" s="2" t="s">
        <v>90</v>
      </c>
      <c r="G21" s="2" t="s">
        <v>90</v>
      </c>
      <c r="H21" s="2" t="s">
        <v>90</v>
      </c>
      <c r="I21" s="2" t="s">
        <v>90</v>
      </c>
      <c r="J21" s="2" t="s">
        <v>90</v>
      </c>
      <c r="K21" s="2" t="s">
        <v>90</v>
      </c>
      <c r="L21" s="2" t="s">
        <v>90</v>
      </c>
      <c r="M21" s="2" t="s">
        <v>90</v>
      </c>
    </row>
    <row r="22" spans="1:13" ht="15">
      <c r="A22" s="33" t="s">
        <v>36</v>
      </c>
      <c r="B22" s="34">
        <v>6</v>
      </c>
      <c r="C22" s="34" t="s">
        <v>90</v>
      </c>
      <c r="D22" s="34" t="s">
        <v>90</v>
      </c>
      <c r="E22" s="34" t="s">
        <v>90</v>
      </c>
      <c r="F22" s="34" t="s">
        <v>90</v>
      </c>
      <c r="G22" s="34" t="s">
        <v>90</v>
      </c>
      <c r="H22" s="34" t="s">
        <v>90</v>
      </c>
      <c r="I22" s="34" t="s">
        <v>90</v>
      </c>
      <c r="J22" s="34" t="s">
        <v>90</v>
      </c>
      <c r="K22" s="34" t="s">
        <v>90</v>
      </c>
      <c r="L22" s="34">
        <v>5</v>
      </c>
      <c r="M22" s="34">
        <v>5</v>
      </c>
    </row>
    <row r="23" spans="1:13" ht="15">
      <c r="A23" s="41" t="s">
        <v>38</v>
      </c>
      <c r="B23" s="2" t="s">
        <v>90</v>
      </c>
      <c r="C23" s="2">
        <v>0</v>
      </c>
      <c r="D23" s="2" t="s">
        <v>90</v>
      </c>
      <c r="E23" s="2" t="s">
        <v>90</v>
      </c>
      <c r="F23" s="2" t="s">
        <v>90</v>
      </c>
      <c r="G23" s="2" t="s">
        <v>90</v>
      </c>
      <c r="H23" s="2" t="s">
        <v>90</v>
      </c>
      <c r="I23" s="2" t="s">
        <v>90</v>
      </c>
      <c r="J23" s="2">
        <v>0</v>
      </c>
      <c r="K23" s="2" t="s">
        <v>90</v>
      </c>
      <c r="L23" s="2" t="s">
        <v>90</v>
      </c>
      <c r="M23" s="2" t="s">
        <v>90</v>
      </c>
    </row>
    <row r="24" spans="1:13" ht="15">
      <c r="A24" s="33" t="s">
        <v>39</v>
      </c>
      <c r="B24" s="34" t="s">
        <v>90</v>
      </c>
      <c r="C24" s="34" t="s">
        <v>90</v>
      </c>
      <c r="D24" s="34" t="s">
        <v>90</v>
      </c>
      <c r="E24" s="34" t="s">
        <v>90</v>
      </c>
      <c r="F24" s="34" t="s">
        <v>90</v>
      </c>
      <c r="G24" s="34" t="s">
        <v>90</v>
      </c>
      <c r="H24" s="34" t="s">
        <v>90</v>
      </c>
      <c r="I24" s="34" t="s">
        <v>90</v>
      </c>
      <c r="J24" s="34" t="s">
        <v>90</v>
      </c>
      <c r="K24" s="34" t="s">
        <v>90</v>
      </c>
      <c r="L24" s="34" t="s">
        <v>90</v>
      </c>
      <c r="M24" s="34" t="s">
        <v>90</v>
      </c>
    </row>
    <row r="25" spans="1:13" ht="15">
      <c r="A25" s="41" t="s">
        <v>40</v>
      </c>
      <c r="B25" s="2">
        <v>7</v>
      </c>
      <c r="C25" s="2">
        <v>5</v>
      </c>
      <c r="D25" s="2">
        <v>5</v>
      </c>
      <c r="E25" s="2">
        <v>6</v>
      </c>
      <c r="F25" s="2">
        <v>6</v>
      </c>
      <c r="G25" s="2">
        <v>7</v>
      </c>
      <c r="H25" s="2">
        <v>7</v>
      </c>
      <c r="I25" s="2">
        <v>7</v>
      </c>
      <c r="J25" s="2">
        <v>8</v>
      </c>
      <c r="K25" s="2">
        <v>6</v>
      </c>
      <c r="L25" s="2">
        <v>6</v>
      </c>
      <c r="M25" s="2">
        <v>5</v>
      </c>
    </row>
    <row r="26" spans="1:13" ht="15">
      <c r="A26" s="35" t="s">
        <v>41</v>
      </c>
      <c r="B26" s="36" t="s">
        <v>90</v>
      </c>
      <c r="C26" s="36">
        <v>0</v>
      </c>
      <c r="D26" s="36" t="s">
        <v>90</v>
      </c>
      <c r="E26" s="36" t="s">
        <v>90</v>
      </c>
      <c r="F26" s="36" t="s">
        <v>90</v>
      </c>
      <c r="G26" s="36" t="s">
        <v>90</v>
      </c>
      <c r="H26" s="36" t="s">
        <v>90</v>
      </c>
      <c r="I26" s="36" t="s">
        <v>90</v>
      </c>
      <c r="J26" s="36" t="s">
        <v>90</v>
      </c>
      <c r="K26" s="36" t="s">
        <v>90</v>
      </c>
      <c r="L26" s="36" t="s">
        <v>90</v>
      </c>
      <c r="M26" s="36" t="s">
        <v>90</v>
      </c>
    </row>
    <row r="27" spans="1:13" ht="15">
      <c r="A27" s="7" t="s">
        <v>57</v>
      </c>
      <c r="B27" s="13">
        <f>SUM(B28:B29)</f>
        <v>28</v>
      </c>
      <c r="C27" s="13">
        <f aca="true" t="shared" si="4" ref="C27:M27">SUM(C28:C29)</f>
        <v>24</v>
      </c>
      <c r="D27" s="13">
        <f t="shared" si="4"/>
        <v>22</v>
      </c>
      <c r="E27" s="13">
        <f t="shared" si="4"/>
        <v>21</v>
      </c>
      <c r="F27" s="13">
        <f t="shared" si="4"/>
        <v>21</v>
      </c>
      <c r="G27" s="13">
        <f t="shared" si="4"/>
        <v>20</v>
      </c>
      <c r="H27" s="13">
        <f t="shared" si="4"/>
        <v>21</v>
      </c>
      <c r="I27" s="13">
        <f t="shared" si="4"/>
        <v>18</v>
      </c>
      <c r="J27" s="13">
        <f t="shared" si="4"/>
        <v>21</v>
      </c>
      <c r="K27" s="13">
        <f t="shared" si="4"/>
        <v>20</v>
      </c>
      <c r="L27" s="13">
        <f t="shared" si="4"/>
        <v>17</v>
      </c>
      <c r="M27" s="13">
        <f t="shared" si="4"/>
        <v>20</v>
      </c>
    </row>
    <row r="28" spans="1:13" ht="15">
      <c r="A28" s="33" t="s">
        <v>35</v>
      </c>
      <c r="B28" s="34">
        <v>3</v>
      </c>
      <c r="C28" s="34">
        <v>1</v>
      </c>
      <c r="D28" s="34">
        <v>1</v>
      </c>
      <c r="E28" s="34">
        <v>2</v>
      </c>
      <c r="F28" s="34">
        <v>1</v>
      </c>
      <c r="G28" s="34">
        <v>1</v>
      </c>
      <c r="H28" s="34">
        <v>1</v>
      </c>
      <c r="I28" s="34">
        <v>3</v>
      </c>
      <c r="J28" s="34">
        <v>6</v>
      </c>
      <c r="K28" s="34">
        <v>6</v>
      </c>
      <c r="L28" s="34">
        <v>3</v>
      </c>
      <c r="M28" s="34">
        <v>4</v>
      </c>
    </row>
    <row r="29" spans="1:13" ht="15">
      <c r="A29" s="8" t="s">
        <v>37</v>
      </c>
      <c r="B29" s="9">
        <v>25</v>
      </c>
      <c r="C29" s="9">
        <v>23</v>
      </c>
      <c r="D29" s="9">
        <v>21</v>
      </c>
      <c r="E29" s="9">
        <v>19</v>
      </c>
      <c r="F29" s="9">
        <v>20</v>
      </c>
      <c r="G29" s="9">
        <v>19</v>
      </c>
      <c r="H29" s="9">
        <v>20</v>
      </c>
      <c r="I29" s="9">
        <v>15</v>
      </c>
      <c r="J29" s="9">
        <v>15</v>
      </c>
      <c r="K29" s="9">
        <v>14</v>
      </c>
      <c r="L29" s="9">
        <v>14</v>
      </c>
      <c r="M29" s="9">
        <v>16</v>
      </c>
    </row>
    <row r="30" spans="1:13" ht="1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6.28125" style="0" customWidth="1"/>
    <col min="2" max="2" width="6.7109375" style="0" customWidth="1"/>
    <col min="3" max="3" width="6.28125" style="0" customWidth="1"/>
    <col min="4" max="4" width="6.421875" style="0" customWidth="1"/>
    <col min="5" max="5" width="5.7109375" style="0" customWidth="1"/>
    <col min="6" max="6" width="6.57421875" style="0" customWidth="1"/>
    <col min="7" max="7" width="5.57421875" style="0" customWidth="1"/>
    <col min="8" max="8" width="6.00390625" style="0" customWidth="1"/>
    <col min="9" max="9" width="5.421875" style="0" customWidth="1"/>
    <col min="10" max="11" width="5.7109375" style="0" customWidth="1"/>
    <col min="12" max="12" width="7.28125" style="0" customWidth="1"/>
    <col min="13" max="13" width="6.421875" style="0" customWidth="1"/>
  </cols>
  <sheetData>
    <row r="1" ht="15.75">
      <c r="A1" s="4" t="s">
        <v>78</v>
      </c>
    </row>
    <row r="2" ht="15">
      <c r="A2" t="s">
        <v>42</v>
      </c>
    </row>
    <row r="4" spans="1:13" ht="16.5" thickBot="1">
      <c r="A4" s="26">
        <v>2020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</row>
    <row r="5" spans="1:13" ht="15">
      <c r="A5" s="14" t="s">
        <v>56</v>
      </c>
      <c r="B5" s="15">
        <f>SUM(B6,B13)</f>
        <v>410</v>
      </c>
      <c r="C5" s="15">
        <f aca="true" t="shared" si="0" ref="C5:L5">SUM(C6,C13)</f>
        <v>413</v>
      </c>
      <c r="D5" s="15">
        <f t="shared" si="0"/>
        <v>432</v>
      </c>
      <c r="E5" s="15">
        <f t="shared" si="0"/>
        <v>481</v>
      </c>
      <c r="F5" s="15">
        <f t="shared" si="0"/>
        <v>485</v>
      </c>
      <c r="G5" s="15">
        <f t="shared" si="0"/>
        <v>500</v>
      </c>
      <c r="H5" s="15">
        <f t="shared" si="0"/>
        <v>490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>SUM(M6,M13)</f>
        <v>0</v>
      </c>
    </row>
    <row r="6" spans="1:13" ht="15">
      <c r="A6" s="31" t="s">
        <v>55</v>
      </c>
      <c r="B6" s="32">
        <f aca="true" t="shared" si="1" ref="B6:M6">SUM(B7:B12)</f>
        <v>85</v>
      </c>
      <c r="C6" s="32">
        <f t="shared" si="1"/>
        <v>89</v>
      </c>
      <c r="D6" s="32">
        <f t="shared" si="1"/>
        <v>89</v>
      </c>
      <c r="E6" s="32">
        <f t="shared" si="1"/>
        <v>99</v>
      </c>
      <c r="F6" s="32">
        <f t="shared" si="1"/>
        <v>106</v>
      </c>
      <c r="G6" s="32">
        <f t="shared" si="1"/>
        <v>112</v>
      </c>
      <c r="H6" s="32">
        <f t="shared" si="1"/>
        <v>111</v>
      </c>
      <c r="I6" s="32">
        <f t="shared" si="1"/>
        <v>0</v>
      </c>
      <c r="J6" s="32">
        <f t="shared" si="1"/>
        <v>0</v>
      </c>
      <c r="K6" s="32">
        <f t="shared" si="1"/>
        <v>0</v>
      </c>
      <c r="L6" s="32">
        <f t="shared" si="1"/>
        <v>0</v>
      </c>
      <c r="M6" s="32">
        <f t="shared" si="1"/>
        <v>0</v>
      </c>
    </row>
    <row r="7" spans="1:13" ht="15">
      <c r="A7" s="41" t="s">
        <v>34</v>
      </c>
      <c r="B7" s="2">
        <v>8</v>
      </c>
      <c r="C7" s="2">
        <v>7</v>
      </c>
      <c r="D7" s="2">
        <v>7</v>
      </c>
      <c r="E7" s="2">
        <v>9</v>
      </c>
      <c r="F7" s="2">
        <v>9</v>
      </c>
      <c r="G7" s="2">
        <v>9</v>
      </c>
      <c r="H7" s="2">
        <v>7</v>
      </c>
      <c r="I7" s="2"/>
      <c r="J7" s="2"/>
      <c r="K7" s="2"/>
      <c r="L7" s="2"/>
      <c r="M7" s="2"/>
    </row>
    <row r="8" spans="1:13" ht="15">
      <c r="A8" s="33" t="s">
        <v>36</v>
      </c>
      <c r="B8" s="34">
        <v>26</v>
      </c>
      <c r="C8" s="34">
        <v>30</v>
      </c>
      <c r="D8" s="34">
        <v>33</v>
      </c>
      <c r="E8" s="34">
        <v>34</v>
      </c>
      <c r="F8" s="34">
        <v>37</v>
      </c>
      <c r="G8" s="34">
        <v>40</v>
      </c>
      <c r="H8" s="34">
        <v>40</v>
      </c>
      <c r="I8" s="34"/>
      <c r="J8" s="34"/>
      <c r="K8" s="34"/>
      <c r="L8" s="34"/>
      <c r="M8" s="34"/>
    </row>
    <row r="9" spans="1:13" ht="15">
      <c r="A9" s="41" t="s">
        <v>38</v>
      </c>
      <c r="B9" s="2">
        <v>6</v>
      </c>
      <c r="C9" s="2">
        <v>6</v>
      </c>
      <c r="D9" s="2">
        <v>6</v>
      </c>
      <c r="E9" s="2">
        <v>6</v>
      </c>
      <c r="F9" s="2">
        <v>6</v>
      </c>
      <c r="G9" s="2">
        <v>5</v>
      </c>
      <c r="H9" s="2">
        <v>5</v>
      </c>
      <c r="I9" s="2"/>
      <c r="J9" s="2"/>
      <c r="K9" s="2"/>
      <c r="L9" s="2"/>
      <c r="M9" s="2"/>
    </row>
    <row r="10" spans="1:13" ht="15">
      <c r="A10" s="33" t="s">
        <v>39</v>
      </c>
      <c r="B10" s="34">
        <v>12</v>
      </c>
      <c r="C10" s="34">
        <v>13</v>
      </c>
      <c r="D10" s="34">
        <v>13</v>
      </c>
      <c r="E10" s="34">
        <v>15</v>
      </c>
      <c r="F10" s="34">
        <v>16</v>
      </c>
      <c r="G10" s="34">
        <v>15</v>
      </c>
      <c r="H10" s="34">
        <v>15</v>
      </c>
      <c r="I10" s="34"/>
      <c r="J10" s="34"/>
      <c r="K10" s="34"/>
      <c r="L10" s="34"/>
      <c r="M10" s="34"/>
    </row>
    <row r="11" spans="1:13" ht="15">
      <c r="A11" s="41" t="s">
        <v>40</v>
      </c>
      <c r="B11" s="2">
        <v>13</v>
      </c>
      <c r="C11" s="2">
        <v>14</v>
      </c>
      <c r="D11" s="2">
        <v>13</v>
      </c>
      <c r="E11" s="2">
        <v>15</v>
      </c>
      <c r="F11" s="2">
        <v>17</v>
      </c>
      <c r="G11" s="2">
        <v>19</v>
      </c>
      <c r="H11" s="2">
        <v>19</v>
      </c>
      <c r="I11" s="2"/>
      <c r="J11" s="2"/>
      <c r="K11" s="2"/>
      <c r="L11" s="2"/>
      <c r="M11" s="2"/>
    </row>
    <row r="12" spans="1:13" ht="15">
      <c r="A12" s="35" t="s">
        <v>41</v>
      </c>
      <c r="B12" s="36">
        <v>20</v>
      </c>
      <c r="C12" s="36">
        <v>19</v>
      </c>
      <c r="D12" s="36">
        <v>17</v>
      </c>
      <c r="E12" s="36">
        <v>20</v>
      </c>
      <c r="F12" s="36">
        <v>21</v>
      </c>
      <c r="G12" s="36">
        <v>24</v>
      </c>
      <c r="H12" s="36">
        <v>25</v>
      </c>
      <c r="I12" s="36"/>
      <c r="J12" s="36"/>
      <c r="K12" s="36"/>
      <c r="L12" s="36"/>
      <c r="M12" s="36"/>
    </row>
    <row r="13" spans="1:13" ht="15">
      <c r="A13" s="7" t="s">
        <v>57</v>
      </c>
      <c r="B13" s="13">
        <f>SUM(B14:B15)</f>
        <v>325</v>
      </c>
      <c r="C13" s="13">
        <f aca="true" t="shared" si="2" ref="C13:L13">SUM(C14:C15)</f>
        <v>324</v>
      </c>
      <c r="D13" s="13">
        <f t="shared" si="2"/>
        <v>343</v>
      </c>
      <c r="E13" s="13">
        <f t="shared" si="2"/>
        <v>382</v>
      </c>
      <c r="F13" s="13">
        <f t="shared" si="2"/>
        <v>379</v>
      </c>
      <c r="G13" s="13">
        <f t="shared" si="2"/>
        <v>388</v>
      </c>
      <c r="H13" s="13">
        <f t="shared" si="2"/>
        <v>379</v>
      </c>
      <c r="I13" s="13">
        <f t="shared" si="2"/>
        <v>0</v>
      </c>
      <c r="J13" s="13">
        <f t="shared" si="2"/>
        <v>0</v>
      </c>
      <c r="K13" s="13">
        <f t="shared" si="2"/>
        <v>0</v>
      </c>
      <c r="L13" s="13">
        <f t="shared" si="2"/>
        <v>0</v>
      </c>
      <c r="M13" s="13">
        <f>SUM(M14:M15)</f>
        <v>0</v>
      </c>
    </row>
    <row r="14" spans="1:13" ht="15">
      <c r="A14" s="33" t="s">
        <v>35</v>
      </c>
      <c r="B14" s="34">
        <v>33</v>
      </c>
      <c r="C14" s="34">
        <v>35</v>
      </c>
      <c r="D14" s="34">
        <v>36</v>
      </c>
      <c r="E14" s="34">
        <v>37</v>
      </c>
      <c r="F14" s="34">
        <v>38</v>
      </c>
      <c r="G14" s="34">
        <v>35</v>
      </c>
      <c r="H14" s="34">
        <v>36</v>
      </c>
      <c r="I14" s="34"/>
      <c r="J14" s="34"/>
      <c r="K14" s="34"/>
      <c r="L14" s="34"/>
      <c r="M14" s="34"/>
    </row>
    <row r="15" spans="1:13" ht="15">
      <c r="A15" s="8" t="s">
        <v>37</v>
      </c>
      <c r="B15" s="9">
        <v>292</v>
      </c>
      <c r="C15" s="9">
        <v>289</v>
      </c>
      <c r="D15" s="9">
        <v>307</v>
      </c>
      <c r="E15" s="9">
        <v>345</v>
      </c>
      <c r="F15" s="9">
        <v>341</v>
      </c>
      <c r="G15" s="9">
        <v>353</v>
      </c>
      <c r="H15" s="9">
        <v>343</v>
      </c>
      <c r="I15" s="9"/>
      <c r="J15" s="9"/>
      <c r="K15" s="9"/>
      <c r="L15" s="9"/>
      <c r="M15" s="9"/>
    </row>
    <row r="16" spans="1:13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8" spans="1:13" ht="16.5" thickBot="1">
      <c r="A18" s="26">
        <v>2019</v>
      </c>
      <c r="B18" s="5" t="s">
        <v>43</v>
      </c>
      <c r="C18" s="5" t="s">
        <v>44</v>
      </c>
      <c r="D18" s="5" t="s">
        <v>45</v>
      </c>
      <c r="E18" s="5" t="s">
        <v>46</v>
      </c>
      <c r="F18" s="5" t="s">
        <v>47</v>
      </c>
      <c r="G18" s="5" t="s">
        <v>48</v>
      </c>
      <c r="H18" s="5" t="s">
        <v>49</v>
      </c>
      <c r="I18" s="5" t="s">
        <v>50</v>
      </c>
      <c r="J18" s="5" t="s">
        <v>51</v>
      </c>
      <c r="K18" s="5" t="s">
        <v>52</v>
      </c>
      <c r="L18" s="5" t="s">
        <v>53</v>
      </c>
      <c r="M18" s="5" t="s">
        <v>54</v>
      </c>
    </row>
    <row r="19" spans="1:13" ht="15">
      <c r="A19" s="14" t="s">
        <v>56</v>
      </c>
      <c r="B19" s="15">
        <f>SUM(B20,B27)</f>
        <v>398</v>
      </c>
      <c r="C19" s="15">
        <f aca="true" t="shared" si="3" ref="C19:L19">SUM(C20,C27)</f>
        <v>407</v>
      </c>
      <c r="D19" s="15">
        <f t="shared" si="3"/>
        <v>400</v>
      </c>
      <c r="E19" s="15">
        <f t="shared" si="3"/>
        <v>391</v>
      </c>
      <c r="F19" s="15">
        <f t="shared" si="3"/>
        <v>374</v>
      </c>
      <c r="G19" s="15">
        <f t="shared" si="3"/>
        <v>399</v>
      </c>
      <c r="H19" s="15">
        <f t="shared" si="3"/>
        <v>431</v>
      </c>
      <c r="I19" s="15">
        <f t="shared" si="3"/>
        <v>386</v>
      </c>
      <c r="J19" s="15">
        <f t="shared" si="3"/>
        <v>385</v>
      </c>
      <c r="K19" s="15">
        <f t="shared" si="3"/>
        <v>376</v>
      </c>
      <c r="L19" s="15">
        <f t="shared" si="3"/>
        <v>370</v>
      </c>
      <c r="M19" s="15">
        <f>SUM(M20,M27)</f>
        <v>404</v>
      </c>
    </row>
    <row r="20" spans="1:13" ht="15">
      <c r="A20" s="31" t="s">
        <v>55</v>
      </c>
      <c r="B20" s="32">
        <f>SUM(B21:B26)</f>
        <v>91</v>
      </c>
      <c r="C20" s="32">
        <f aca="true" t="shared" si="4" ref="C20:I20">SUM(C21:C26)</f>
        <v>90</v>
      </c>
      <c r="D20" s="32">
        <f t="shared" si="4"/>
        <v>93</v>
      </c>
      <c r="E20" s="32">
        <f t="shared" si="4"/>
        <v>92</v>
      </c>
      <c r="F20" s="32">
        <v>87</v>
      </c>
      <c r="G20" s="32">
        <v>93</v>
      </c>
      <c r="H20" s="32">
        <v>106</v>
      </c>
      <c r="I20" s="32">
        <f t="shared" si="4"/>
        <v>99</v>
      </c>
      <c r="J20" s="32">
        <f>SUM(J21:J26)</f>
        <v>100</v>
      </c>
      <c r="K20" s="32">
        <f>SUM(K21:K26)</f>
        <v>96</v>
      </c>
      <c r="L20" s="32">
        <f>SUM(L21:L26)</f>
        <v>84</v>
      </c>
      <c r="M20" s="32">
        <f>SUM(M21:M26)</f>
        <v>91</v>
      </c>
    </row>
    <row r="21" spans="1:13" ht="15">
      <c r="A21" s="41" t="s">
        <v>34</v>
      </c>
      <c r="B21" s="2">
        <v>5</v>
      </c>
      <c r="C21" s="2">
        <v>6</v>
      </c>
      <c r="D21" s="2">
        <v>6</v>
      </c>
      <c r="E21" s="2">
        <v>4</v>
      </c>
      <c r="F21" s="2" t="s">
        <v>90</v>
      </c>
      <c r="G21" s="2">
        <v>5</v>
      </c>
      <c r="H21" s="2">
        <v>9</v>
      </c>
      <c r="I21" s="2">
        <v>6</v>
      </c>
      <c r="J21" s="2">
        <v>7</v>
      </c>
      <c r="K21" s="2">
        <v>8</v>
      </c>
      <c r="L21" s="2">
        <v>9</v>
      </c>
      <c r="M21" s="2">
        <v>9</v>
      </c>
    </row>
    <row r="22" spans="1:13" ht="15">
      <c r="A22" s="33" t="s">
        <v>36</v>
      </c>
      <c r="B22" s="34">
        <v>29</v>
      </c>
      <c r="C22" s="34">
        <v>30</v>
      </c>
      <c r="D22" s="34">
        <v>34</v>
      </c>
      <c r="E22" s="34">
        <v>35</v>
      </c>
      <c r="F22" s="34">
        <v>35</v>
      </c>
      <c r="G22" s="34">
        <v>37</v>
      </c>
      <c r="H22" s="34">
        <v>42</v>
      </c>
      <c r="I22" s="34">
        <v>40</v>
      </c>
      <c r="J22" s="34">
        <v>41</v>
      </c>
      <c r="K22" s="34">
        <v>36</v>
      </c>
      <c r="L22" s="34">
        <v>27</v>
      </c>
      <c r="M22" s="34">
        <v>30</v>
      </c>
    </row>
    <row r="23" spans="1:13" ht="15">
      <c r="A23" s="41" t="s">
        <v>38</v>
      </c>
      <c r="B23" s="2">
        <v>5</v>
      </c>
      <c r="C23" s="2">
        <v>6</v>
      </c>
      <c r="D23" s="2">
        <v>6</v>
      </c>
      <c r="E23" s="2">
        <v>6</v>
      </c>
      <c r="F23" s="2" t="s">
        <v>90</v>
      </c>
      <c r="G23" s="2">
        <v>3</v>
      </c>
      <c r="H23" s="2">
        <v>3</v>
      </c>
      <c r="I23" s="2">
        <v>3</v>
      </c>
      <c r="J23" s="2">
        <v>5</v>
      </c>
      <c r="K23" s="2">
        <v>5</v>
      </c>
      <c r="L23" s="2">
        <v>6</v>
      </c>
      <c r="M23" s="2">
        <v>5</v>
      </c>
    </row>
    <row r="24" spans="1:13" ht="15">
      <c r="A24" s="33" t="s">
        <v>39</v>
      </c>
      <c r="B24" s="34">
        <v>16</v>
      </c>
      <c r="C24" s="34">
        <v>13</v>
      </c>
      <c r="D24" s="34">
        <v>12</v>
      </c>
      <c r="E24" s="34">
        <v>11</v>
      </c>
      <c r="F24" s="34">
        <v>11</v>
      </c>
      <c r="G24" s="34">
        <v>11</v>
      </c>
      <c r="H24" s="34">
        <v>13</v>
      </c>
      <c r="I24" s="34">
        <v>15</v>
      </c>
      <c r="J24" s="34">
        <v>14</v>
      </c>
      <c r="K24" s="34">
        <v>13</v>
      </c>
      <c r="L24" s="34">
        <v>11</v>
      </c>
      <c r="M24" s="34">
        <v>13</v>
      </c>
    </row>
    <row r="25" spans="1:13" ht="15">
      <c r="A25" s="41" t="s">
        <v>40</v>
      </c>
      <c r="B25" s="2">
        <v>17</v>
      </c>
      <c r="C25" s="2">
        <v>13</v>
      </c>
      <c r="D25" s="2">
        <v>12</v>
      </c>
      <c r="E25" s="2">
        <v>12</v>
      </c>
      <c r="F25" s="2">
        <v>13</v>
      </c>
      <c r="G25" s="2">
        <v>13</v>
      </c>
      <c r="H25" s="2">
        <v>16</v>
      </c>
      <c r="I25" s="2">
        <v>16</v>
      </c>
      <c r="J25" s="2">
        <v>14</v>
      </c>
      <c r="K25" s="2">
        <v>13</v>
      </c>
      <c r="L25" s="2">
        <v>12</v>
      </c>
      <c r="M25" s="2">
        <v>14</v>
      </c>
    </row>
    <row r="26" spans="1:13" ht="15">
      <c r="A26" s="35" t="s">
        <v>41</v>
      </c>
      <c r="B26" s="36">
        <v>19</v>
      </c>
      <c r="C26" s="36">
        <v>22</v>
      </c>
      <c r="D26" s="36">
        <v>23</v>
      </c>
      <c r="E26" s="36">
        <v>24</v>
      </c>
      <c r="F26" s="36">
        <v>21</v>
      </c>
      <c r="G26" s="36">
        <v>24</v>
      </c>
      <c r="H26" s="36">
        <v>23</v>
      </c>
      <c r="I26" s="36">
        <v>19</v>
      </c>
      <c r="J26" s="36">
        <v>19</v>
      </c>
      <c r="K26" s="36">
        <v>21</v>
      </c>
      <c r="L26" s="36">
        <v>19</v>
      </c>
      <c r="M26" s="36">
        <v>20</v>
      </c>
    </row>
    <row r="27" spans="1:13" ht="15">
      <c r="A27" s="7" t="s">
        <v>57</v>
      </c>
      <c r="B27" s="13">
        <f>SUM(B28:B29)</f>
        <v>307</v>
      </c>
      <c r="C27" s="13">
        <f aca="true" t="shared" si="5" ref="C27:L27">SUM(C28:C29)</f>
        <v>317</v>
      </c>
      <c r="D27" s="13">
        <f t="shared" si="5"/>
        <v>307</v>
      </c>
      <c r="E27" s="13">
        <f t="shared" si="5"/>
        <v>299</v>
      </c>
      <c r="F27" s="13">
        <f t="shared" si="5"/>
        <v>287</v>
      </c>
      <c r="G27" s="13">
        <f t="shared" si="5"/>
        <v>306</v>
      </c>
      <c r="H27" s="13">
        <f t="shared" si="5"/>
        <v>325</v>
      </c>
      <c r="I27" s="13">
        <f t="shared" si="5"/>
        <v>287</v>
      </c>
      <c r="J27" s="13">
        <f t="shared" si="5"/>
        <v>285</v>
      </c>
      <c r="K27" s="13">
        <f t="shared" si="5"/>
        <v>280</v>
      </c>
      <c r="L27" s="13">
        <f t="shared" si="5"/>
        <v>286</v>
      </c>
      <c r="M27" s="13">
        <f>SUM(M28:M29)</f>
        <v>313</v>
      </c>
    </row>
    <row r="28" spans="1:13" ht="15">
      <c r="A28" s="33" t="s">
        <v>35</v>
      </c>
      <c r="B28" s="34">
        <v>23</v>
      </c>
      <c r="C28" s="34">
        <v>24</v>
      </c>
      <c r="D28" s="34">
        <v>26</v>
      </c>
      <c r="E28" s="34">
        <v>25</v>
      </c>
      <c r="F28" s="34">
        <v>25</v>
      </c>
      <c r="G28" s="34">
        <v>24</v>
      </c>
      <c r="H28" s="34">
        <v>28</v>
      </c>
      <c r="I28" s="34">
        <v>23</v>
      </c>
      <c r="J28" s="34">
        <v>24</v>
      </c>
      <c r="K28" s="34">
        <v>24</v>
      </c>
      <c r="L28" s="34">
        <v>24</v>
      </c>
      <c r="M28" s="34">
        <v>28</v>
      </c>
    </row>
    <row r="29" spans="1:13" ht="15">
      <c r="A29" s="8" t="s">
        <v>37</v>
      </c>
      <c r="B29" s="9">
        <v>284</v>
      </c>
      <c r="C29" s="9">
        <v>293</v>
      </c>
      <c r="D29" s="9">
        <v>281</v>
      </c>
      <c r="E29" s="9">
        <v>274</v>
      </c>
      <c r="F29" s="9">
        <v>262</v>
      </c>
      <c r="G29" s="9">
        <v>282</v>
      </c>
      <c r="H29" s="9">
        <v>297</v>
      </c>
      <c r="I29" s="9">
        <v>264</v>
      </c>
      <c r="J29" s="9">
        <v>261</v>
      </c>
      <c r="K29" s="9">
        <v>256</v>
      </c>
      <c r="L29" s="9">
        <v>262</v>
      </c>
      <c r="M29" s="9">
        <v>285</v>
      </c>
    </row>
    <row r="30" spans="1:13" ht="1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2" spans="1:13" ht="16.5" thickBot="1">
      <c r="A32" s="26">
        <v>2018</v>
      </c>
      <c r="B32" s="5" t="s">
        <v>43</v>
      </c>
      <c r="C32" s="5" t="s">
        <v>44</v>
      </c>
      <c r="D32" s="5" t="s">
        <v>45</v>
      </c>
      <c r="E32" s="5" t="s">
        <v>46</v>
      </c>
      <c r="F32" s="5" t="s">
        <v>47</v>
      </c>
      <c r="G32" s="5" t="s">
        <v>48</v>
      </c>
      <c r="H32" s="5" t="s">
        <v>49</v>
      </c>
      <c r="I32" s="5" t="s">
        <v>50</v>
      </c>
      <c r="J32" s="5" t="s">
        <v>51</v>
      </c>
      <c r="K32" s="5" t="s">
        <v>52</v>
      </c>
      <c r="L32" s="5" t="s">
        <v>53</v>
      </c>
      <c r="M32" s="5" t="s">
        <v>54</v>
      </c>
    </row>
    <row r="33" spans="1:13" ht="15">
      <c r="A33" s="14" t="s">
        <v>56</v>
      </c>
      <c r="B33" s="15">
        <f>SUM(B34,B41)</f>
        <v>426</v>
      </c>
      <c r="C33" s="15">
        <f aca="true" t="shared" si="6" ref="C33:L33">SUM(C34,C41)</f>
        <v>412</v>
      </c>
      <c r="D33" s="15">
        <f t="shared" si="6"/>
        <v>399</v>
      </c>
      <c r="E33" s="15">
        <f t="shared" si="6"/>
        <v>390</v>
      </c>
      <c r="F33" s="15">
        <f t="shared" si="6"/>
        <v>354</v>
      </c>
      <c r="G33" s="15">
        <f t="shared" si="6"/>
        <v>410</v>
      </c>
      <c r="H33" s="15">
        <f t="shared" si="6"/>
        <v>439</v>
      </c>
      <c r="I33" s="15">
        <f t="shared" si="6"/>
        <v>397</v>
      </c>
      <c r="J33" s="15">
        <f t="shared" si="6"/>
        <v>383</v>
      </c>
      <c r="K33" s="15">
        <f t="shared" si="6"/>
        <v>385</v>
      </c>
      <c r="L33" s="15">
        <f t="shared" si="6"/>
        <v>378</v>
      </c>
      <c r="M33" s="15">
        <f>SUM(M34,M41)</f>
        <v>416</v>
      </c>
    </row>
    <row r="34" spans="1:13" ht="15">
      <c r="A34" s="31" t="s">
        <v>55</v>
      </c>
      <c r="B34" s="32">
        <f>SUM(B35:B40)</f>
        <v>101</v>
      </c>
      <c r="C34" s="32">
        <f aca="true" t="shared" si="7" ref="C34:L34">SUM(C35:C40)</f>
        <v>94</v>
      </c>
      <c r="D34" s="32">
        <f t="shared" si="7"/>
        <v>89</v>
      </c>
      <c r="E34" s="32">
        <f t="shared" si="7"/>
        <v>87</v>
      </c>
      <c r="F34" s="32">
        <f t="shared" si="7"/>
        <v>83</v>
      </c>
      <c r="G34" s="32">
        <f t="shared" si="7"/>
        <v>103</v>
      </c>
      <c r="H34" s="32">
        <f t="shared" si="7"/>
        <v>107</v>
      </c>
      <c r="I34" s="32">
        <v>88</v>
      </c>
      <c r="J34" s="32">
        <f t="shared" si="7"/>
        <v>91</v>
      </c>
      <c r="K34" s="32">
        <f t="shared" si="7"/>
        <v>91</v>
      </c>
      <c r="L34" s="32">
        <f t="shared" si="7"/>
        <v>82</v>
      </c>
      <c r="M34" s="32">
        <f>SUM(M35:M40)</f>
        <v>95</v>
      </c>
    </row>
    <row r="35" spans="1:13" ht="15">
      <c r="A35" s="41" t="s">
        <v>34</v>
      </c>
      <c r="B35" s="2">
        <v>7</v>
      </c>
      <c r="C35" s="2">
        <v>5</v>
      </c>
      <c r="D35" s="2">
        <v>6</v>
      </c>
      <c r="E35" s="2">
        <v>4</v>
      </c>
      <c r="F35" s="2">
        <v>5</v>
      </c>
      <c r="G35" s="2">
        <v>7</v>
      </c>
      <c r="H35" s="2">
        <v>7</v>
      </c>
      <c r="I35" s="2" t="s">
        <v>86</v>
      </c>
      <c r="J35" s="2">
        <v>4</v>
      </c>
      <c r="K35" s="2">
        <v>4</v>
      </c>
      <c r="L35" s="2">
        <v>5</v>
      </c>
      <c r="M35" s="2">
        <v>6</v>
      </c>
    </row>
    <row r="36" spans="1:13" ht="15">
      <c r="A36" s="33" t="s">
        <v>36</v>
      </c>
      <c r="B36" s="34">
        <v>29</v>
      </c>
      <c r="C36" s="34">
        <v>26</v>
      </c>
      <c r="D36" s="34">
        <v>25</v>
      </c>
      <c r="E36" s="34">
        <v>27</v>
      </c>
      <c r="F36" s="34">
        <v>27</v>
      </c>
      <c r="G36" s="34">
        <v>36</v>
      </c>
      <c r="H36" s="34">
        <v>41</v>
      </c>
      <c r="I36" s="34">
        <v>36</v>
      </c>
      <c r="J36" s="34">
        <v>32</v>
      </c>
      <c r="K36" s="34">
        <v>33</v>
      </c>
      <c r="L36" s="34">
        <v>28</v>
      </c>
      <c r="M36" s="34">
        <v>33</v>
      </c>
    </row>
    <row r="37" spans="1:13" ht="15">
      <c r="A37" s="41" t="s">
        <v>38</v>
      </c>
      <c r="B37" s="2">
        <v>5</v>
      </c>
      <c r="C37" s="2">
        <v>5</v>
      </c>
      <c r="D37" s="2">
        <v>5</v>
      </c>
      <c r="E37" s="2">
        <v>5</v>
      </c>
      <c r="F37" s="2">
        <v>4</v>
      </c>
      <c r="G37" s="2">
        <v>5</v>
      </c>
      <c r="H37" s="2">
        <v>5</v>
      </c>
      <c r="I37" s="2" t="s">
        <v>86</v>
      </c>
      <c r="J37" s="2">
        <v>5</v>
      </c>
      <c r="K37" s="2">
        <v>6</v>
      </c>
      <c r="L37" s="2">
        <v>6</v>
      </c>
      <c r="M37" s="2">
        <v>6</v>
      </c>
    </row>
    <row r="38" spans="1:13" ht="15">
      <c r="A38" s="33" t="s">
        <v>39</v>
      </c>
      <c r="B38" s="34">
        <v>20</v>
      </c>
      <c r="C38" s="34">
        <v>20</v>
      </c>
      <c r="D38" s="34">
        <v>16</v>
      </c>
      <c r="E38" s="34">
        <v>14</v>
      </c>
      <c r="F38" s="34">
        <v>14</v>
      </c>
      <c r="G38" s="34">
        <v>16</v>
      </c>
      <c r="H38" s="34">
        <v>16</v>
      </c>
      <c r="I38" s="34">
        <v>11</v>
      </c>
      <c r="J38" s="34">
        <v>15</v>
      </c>
      <c r="K38" s="34">
        <v>15</v>
      </c>
      <c r="L38" s="34">
        <v>13</v>
      </c>
      <c r="M38" s="34">
        <v>16</v>
      </c>
    </row>
    <row r="39" spans="1:13" ht="15">
      <c r="A39" s="41" t="s">
        <v>40</v>
      </c>
      <c r="B39" s="2">
        <v>19</v>
      </c>
      <c r="C39" s="2">
        <v>16</v>
      </c>
      <c r="D39" s="2">
        <v>16</v>
      </c>
      <c r="E39" s="2">
        <v>16</v>
      </c>
      <c r="F39" s="2">
        <v>13</v>
      </c>
      <c r="G39" s="2">
        <v>15</v>
      </c>
      <c r="H39" s="2">
        <v>15</v>
      </c>
      <c r="I39" s="2">
        <v>15</v>
      </c>
      <c r="J39" s="2">
        <v>14</v>
      </c>
      <c r="K39" s="2">
        <v>14</v>
      </c>
      <c r="L39" s="2">
        <v>14</v>
      </c>
      <c r="M39" s="2">
        <v>16</v>
      </c>
    </row>
    <row r="40" spans="1:13" ht="15">
      <c r="A40" s="35" t="s">
        <v>41</v>
      </c>
      <c r="B40" s="36">
        <v>21</v>
      </c>
      <c r="C40" s="36">
        <v>22</v>
      </c>
      <c r="D40" s="36">
        <v>21</v>
      </c>
      <c r="E40" s="36">
        <v>21</v>
      </c>
      <c r="F40" s="36">
        <v>20</v>
      </c>
      <c r="G40" s="36">
        <v>24</v>
      </c>
      <c r="H40" s="36">
        <v>23</v>
      </c>
      <c r="I40" s="36">
        <v>19</v>
      </c>
      <c r="J40" s="36">
        <v>21</v>
      </c>
      <c r="K40" s="36">
        <v>19</v>
      </c>
      <c r="L40" s="36">
        <v>16</v>
      </c>
      <c r="M40" s="36">
        <v>18</v>
      </c>
    </row>
    <row r="41" spans="1:13" ht="15">
      <c r="A41" s="7" t="s">
        <v>57</v>
      </c>
      <c r="B41" s="13">
        <f>SUM(B42:B43)</f>
        <v>325</v>
      </c>
      <c r="C41" s="13">
        <f aca="true" t="shared" si="8" ref="C41:L41">SUM(C42:C43)</f>
        <v>318</v>
      </c>
      <c r="D41" s="13">
        <f t="shared" si="8"/>
        <v>310</v>
      </c>
      <c r="E41" s="13">
        <f t="shared" si="8"/>
        <v>303</v>
      </c>
      <c r="F41" s="13">
        <f t="shared" si="8"/>
        <v>271</v>
      </c>
      <c r="G41" s="13">
        <f t="shared" si="8"/>
        <v>307</v>
      </c>
      <c r="H41" s="13">
        <f t="shared" si="8"/>
        <v>332</v>
      </c>
      <c r="I41" s="13">
        <f t="shared" si="8"/>
        <v>309</v>
      </c>
      <c r="J41" s="13">
        <f t="shared" si="8"/>
        <v>292</v>
      </c>
      <c r="K41" s="13">
        <f t="shared" si="8"/>
        <v>294</v>
      </c>
      <c r="L41" s="13">
        <f t="shared" si="8"/>
        <v>296</v>
      </c>
      <c r="M41" s="13">
        <f>SUM(M42:M43)</f>
        <v>321</v>
      </c>
    </row>
    <row r="42" spans="1:13" ht="15">
      <c r="A42" s="33" t="s">
        <v>35</v>
      </c>
      <c r="B42" s="34">
        <v>26</v>
      </c>
      <c r="C42" s="34">
        <v>29</v>
      </c>
      <c r="D42" s="34">
        <v>32</v>
      </c>
      <c r="E42" s="34">
        <v>29</v>
      </c>
      <c r="F42" s="34">
        <v>27</v>
      </c>
      <c r="G42" s="34">
        <v>28</v>
      </c>
      <c r="H42" s="34">
        <v>35</v>
      </c>
      <c r="I42" s="34">
        <v>31</v>
      </c>
      <c r="J42" s="34">
        <v>26</v>
      </c>
      <c r="K42" s="34">
        <v>27</v>
      </c>
      <c r="L42" s="34">
        <v>27</v>
      </c>
      <c r="M42" s="34">
        <v>26</v>
      </c>
    </row>
    <row r="43" spans="1:13" ht="15">
      <c r="A43" s="8" t="s">
        <v>37</v>
      </c>
      <c r="B43" s="9">
        <v>299</v>
      </c>
      <c r="C43" s="9">
        <v>289</v>
      </c>
      <c r="D43" s="9">
        <v>278</v>
      </c>
      <c r="E43" s="9">
        <v>274</v>
      </c>
      <c r="F43" s="9">
        <v>244</v>
      </c>
      <c r="G43" s="9">
        <v>279</v>
      </c>
      <c r="H43" s="9">
        <v>297</v>
      </c>
      <c r="I43" s="9">
        <v>278</v>
      </c>
      <c r="J43" s="9">
        <v>266</v>
      </c>
      <c r="K43" s="9">
        <v>267</v>
      </c>
      <c r="L43" s="9">
        <v>269</v>
      </c>
      <c r="M43" s="9">
        <v>295</v>
      </c>
    </row>
    <row r="44" spans="1:13" ht="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6" spans="1:13" ht="16.5" thickBot="1">
      <c r="A46" s="26">
        <v>2017</v>
      </c>
      <c r="B46" s="5" t="s">
        <v>43</v>
      </c>
      <c r="C46" s="5" t="s">
        <v>44</v>
      </c>
      <c r="D46" s="5" t="s">
        <v>45</v>
      </c>
      <c r="E46" s="5" t="s">
        <v>46</v>
      </c>
      <c r="F46" s="5" t="s">
        <v>47</v>
      </c>
      <c r="G46" s="5" t="s">
        <v>48</v>
      </c>
      <c r="H46" s="5" t="s">
        <v>49</v>
      </c>
      <c r="I46" s="5" t="s">
        <v>50</v>
      </c>
      <c r="J46" s="5" t="s">
        <v>51</v>
      </c>
      <c r="K46" s="5" t="s">
        <v>52</v>
      </c>
      <c r="L46" s="5" t="s">
        <v>53</v>
      </c>
      <c r="M46" s="5" t="s">
        <v>54</v>
      </c>
    </row>
    <row r="47" spans="1:13" ht="15">
      <c r="A47" s="14" t="s">
        <v>56</v>
      </c>
      <c r="B47" s="15">
        <f>SUM(B48,B55)</f>
        <v>512</v>
      </c>
      <c r="C47" s="15">
        <f aca="true" t="shared" si="9" ref="C47:L47">SUM(C48,C55)</f>
        <v>514</v>
      </c>
      <c r="D47" s="15">
        <f t="shared" si="9"/>
        <v>489</v>
      </c>
      <c r="E47" s="15">
        <f t="shared" si="9"/>
        <v>483</v>
      </c>
      <c r="F47" s="15">
        <f t="shared" si="9"/>
        <v>471</v>
      </c>
      <c r="G47" s="15">
        <f t="shared" si="9"/>
        <v>476</v>
      </c>
      <c r="H47" s="15">
        <f t="shared" si="9"/>
        <v>496</v>
      </c>
      <c r="I47" s="15">
        <f t="shared" si="9"/>
        <v>450</v>
      </c>
      <c r="J47" s="15">
        <f t="shared" si="9"/>
        <v>413</v>
      </c>
      <c r="K47" s="15">
        <f t="shared" si="9"/>
        <v>405</v>
      </c>
      <c r="L47" s="15">
        <f t="shared" si="9"/>
        <v>383</v>
      </c>
      <c r="M47" s="15">
        <f>SUM(M48,M55)</f>
        <v>416</v>
      </c>
    </row>
    <row r="48" spans="1:13" ht="15">
      <c r="A48" s="31" t="s">
        <v>55</v>
      </c>
      <c r="B48" s="32">
        <f>SUM(B49:B54)</f>
        <v>111</v>
      </c>
      <c r="C48" s="32">
        <f aca="true" t="shared" si="10" ref="C48:L48">SUM(C49:C54)</f>
        <v>110</v>
      </c>
      <c r="D48" s="32">
        <f t="shared" si="10"/>
        <v>101</v>
      </c>
      <c r="E48" s="32">
        <f t="shared" si="10"/>
        <v>100</v>
      </c>
      <c r="F48" s="32">
        <f t="shared" si="10"/>
        <v>104</v>
      </c>
      <c r="G48" s="32">
        <f t="shared" si="10"/>
        <v>109</v>
      </c>
      <c r="H48" s="32">
        <f t="shared" si="10"/>
        <v>116</v>
      </c>
      <c r="I48" s="32">
        <f t="shared" si="10"/>
        <v>106</v>
      </c>
      <c r="J48" s="32">
        <f t="shared" si="10"/>
        <v>99</v>
      </c>
      <c r="K48" s="32">
        <f t="shared" si="10"/>
        <v>99</v>
      </c>
      <c r="L48" s="32">
        <f t="shared" si="10"/>
        <v>81</v>
      </c>
      <c r="M48" s="32">
        <f>SUM(M49:M54)</f>
        <v>92</v>
      </c>
    </row>
    <row r="49" spans="1:13" ht="15">
      <c r="A49" s="41" t="s">
        <v>34</v>
      </c>
      <c r="B49" s="2">
        <v>6</v>
      </c>
      <c r="C49" s="2">
        <v>6</v>
      </c>
      <c r="D49" s="2">
        <v>4</v>
      </c>
      <c r="E49" s="2">
        <v>5</v>
      </c>
      <c r="F49" s="2">
        <v>8</v>
      </c>
      <c r="G49" s="2">
        <v>9</v>
      </c>
      <c r="H49" s="2">
        <v>8</v>
      </c>
      <c r="I49" s="2">
        <v>8</v>
      </c>
      <c r="J49" s="2">
        <v>10</v>
      </c>
      <c r="K49" s="2">
        <v>9</v>
      </c>
      <c r="L49" s="2">
        <v>7</v>
      </c>
      <c r="M49" s="2">
        <v>9</v>
      </c>
    </row>
    <row r="50" spans="1:13" ht="15">
      <c r="A50" s="33" t="s">
        <v>36</v>
      </c>
      <c r="B50" s="34">
        <v>27</v>
      </c>
      <c r="C50" s="34">
        <v>31</v>
      </c>
      <c r="D50" s="34">
        <v>28</v>
      </c>
      <c r="E50" s="34">
        <v>26</v>
      </c>
      <c r="F50" s="34">
        <v>28</v>
      </c>
      <c r="G50" s="34">
        <v>31</v>
      </c>
      <c r="H50" s="34">
        <v>36</v>
      </c>
      <c r="I50" s="34">
        <v>35</v>
      </c>
      <c r="J50" s="34">
        <v>29</v>
      </c>
      <c r="K50" s="34">
        <v>25</v>
      </c>
      <c r="L50" s="34">
        <v>20</v>
      </c>
      <c r="M50" s="34">
        <v>27</v>
      </c>
    </row>
    <row r="51" spans="1:13" ht="15">
      <c r="A51" s="41" t="s">
        <v>38</v>
      </c>
      <c r="B51" s="2">
        <v>8</v>
      </c>
      <c r="C51" s="2">
        <v>7</v>
      </c>
      <c r="D51" s="2">
        <v>8</v>
      </c>
      <c r="E51" s="2">
        <v>8</v>
      </c>
      <c r="F51" s="2">
        <v>7</v>
      </c>
      <c r="G51" s="2">
        <v>9</v>
      </c>
      <c r="H51" s="2">
        <v>9</v>
      </c>
      <c r="I51" s="2">
        <v>6</v>
      </c>
      <c r="J51" s="2">
        <v>6</v>
      </c>
      <c r="K51" s="2">
        <v>7</v>
      </c>
      <c r="L51" s="2">
        <v>6</v>
      </c>
      <c r="M51" s="2">
        <v>6</v>
      </c>
    </row>
    <row r="52" spans="1:13" ht="15">
      <c r="A52" s="33" t="s">
        <v>39</v>
      </c>
      <c r="B52" s="34">
        <v>21</v>
      </c>
      <c r="C52" s="34">
        <v>25</v>
      </c>
      <c r="D52" s="34">
        <v>21</v>
      </c>
      <c r="E52" s="34">
        <v>19</v>
      </c>
      <c r="F52" s="34">
        <v>15</v>
      </c>
      <c r="G52" s="34">
        <v>16</v>
      </c>
      <c r="H52" s="34">
        <v>16</v>
      </c>
      <c r="I52" s="34">
        <v>14</v>
      </c>
      <c r="J52" s="34">
        <v>12</v>
      </c>
      <c r="K52" s="34">
        <v>15</v>
      </c>
      <c r="L52" s="34">
        <v>14</v>
      </c>
      <c r="M52" s="34">
        <v>15</v>
      </c>
    </row>
    <row r="53" spans="1:13" ht="15">
      <c r="A53" s="41" t="s">
        <v>40</v>
      </c>
      <c r="B53" s="2">
        <v>25</v>
      </c>
      <c r="C53" s="2">
        <v>21</v>
      </c>
      <c r="D53" s="2">
        <v>20</v>
      </c>
      <c r="E53" s="2">
        <v>20</v>
      </c>
      <c r="F53" s="2">
        <v>22</v>
      </c>
      <c r="G53" s="2">
        <v>20</v>
      </c>
      <c r="H53" s="2">
        <v>21</v>
      </c>
      <c r="I53" s="2">
        <v>19</v>
      </c>
      <c r="J53" s="2">
        <v>17</v>
      </c>
      <c r="K53" s="2">
        <v>18</v>
      </c>
      <c r="L53" s="2">
        <v>14</v>
      </c>
      <c r="M53" s="2">
        <v>15</v>
      </c>
    </row>
    <row r="54" spans="1:13" ht="15">
      <c r="A54" s="35" t="s">
        <v>41</v>
      </c>
      <c r="B54" s="36">
        <v>24</v>
      </c>
      <c r="C54" s="36">
        <v>20</v>
      </c>
      <c r="D54" s="36">
        <v>20</v>
      </c>
      <c r="E54" s="36">
        <v>22</v>
      </c>
      <c r="F54" s="36">
        <v>24</v>
      </c>
      <c r="G54" s="36">
        <v>24</v>
      </c>
      <c r="H54" s="36">
        <v>26</v>
      </c>
      <c r="I54" s="36">
        <v>24</v>
      </c>
      <c r="J54" s="36">
        <v>25</v>
      </c>
      <c r="K54" s="36">
        <v>25</v>
      </c>
      <c r="L54" s="36">
        <v>20</v>
      </c>
      <c r="M54" s="36">
        <v>20</v>
      </c>
    </row>
    <row r="55" spans="1:13" ht="15">
      <c r="A55" s="7" t="s">
        <v>57</v>
      </c>
      <c r="B55" s="13">
        <f>SUM(B56:B57)</f>
        <v>401</v>
      </c>
      <c r="C55" s="13">
        <f aca="true" t="shared" si="11" ref="C55:L55">SUM(C56:C57)</f>
        <v>404</v>
      </c>
      <c r="D55" s="13">
        <f t="shared" si="11"/>
        <v>388</v>
      </c>
      <c r="E55" s="13">
        <f t="shared" si="11"/>
        <v>383</v>
      </c>
      <c r="F55" s="13">
        <f t="shared" si="11"/>
        <v>367</v>
      </c>
      <c r="G55" s="13">
        <f t="shared" si="11"/>
        <v>367</v>
      </c>
      <c r="H55" s="13">
        <f t="shared" si="11"/>
        <v>380</v>
      </c>
      <c r="I55" s="13">
        <f t="shared" si="11"/>
        <v>344</v>
      </c>
      <c r="J55" s="13">
        <f t="shared" si="11"/>
        <v>314</v>
      </c>
      <c r="K55" s="13">
        <f t="shared" si="11"/>
        <v>306</v>
      </c>
      <c r="L55" s="13">
        <f t="shared" si="11"/>
        <v>302</v>
      </c>
      <c r="M55" s="13">
        <f>SUM(M56:M57)</f>
        <v>324</v>
      </c>
    </row>
    <row r="56" spans="1:13" ht="15">
      <c r="A56" s="33" t="s">
        <v>35</v>
      </c>
      <c r="B56" s="34">
        <v>30</v>
      </c>
      <c r="C56" s="34">
        <v>31</v>
      </c>
      <c r="D56" s="34">
        <v>30</v>
      </c>
      <c r="E56" s="34">
        <v>34</v>
      </c>
      <c r="F56" s="34">
        <v>30</v>
      </c>
      <c r="G56" s="34">
        <v>31</v>
      </c>
      <c r="H56" s="34">
        <v>33</v>
      </c>
      <c r="I56" s="34">
        <v>31</v>
      </c>
      <c r="J56" s="34">
        <v>19</v>
      </c>
      <c r="K56" s="34">
        <v>21</v>
      </c>
      <c r="L56" s="34">
        <v>23</v>
      </c>
      <c r="M56" s="34">
        <v>30</v>
      </c>
    </row>
    <row r="57" spans="1:13" ht="15">
      <c r="A57" s="8" t="s">
        <v>37</v>
      </c>
      <c r="B57" s="9">
        <v>371</v>
      </c>
      <c r="C57" s="9">
        <v>373</v>
      </c>
      <c r="D57" s="9">
        <v>358</v>
      </c>
      <c r="E57" s="9">
        <v>349</v>
      </c>
      <c r="F57" s="9">
        <v>337</v>
      </c>
      <c r="G57" s="9">
        <v>336</v>
      </c>
      <c r="H57" s="9">
        <v>347</v>
      </c>
      <c r="I57" s="9">
        <v>313</v>
      </c>
      <c r="J57" s="9">
        <v>295</v>
      </c>
      <c r="K57" s="9">
        <v>285</v>
      </c>
      <c r="L57" s="9">
        <v>279</v>
      </c>
      <c r="M57" s="9">
        <v>294</v>
      </c>
    </row>
    <row r="58" spans="1:13" ht="1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60" spans="1:13" ht="16.5" thickBot="1">
      <c r="A60" s="26">
        <v>2016</v>
      </c>
      <c r="B60" s="5" t="s">
        <v>43</v>
      </c>
      <c r="C60" s="5" t="s">
        <v>44</v>
      </c>
      <c r="D60" s="5" t="s">
        <v>45</v>
      </c>
      <c r="E60" s="5" t="s">
        <v>46</v>
      </c>
      <c r="F60" s="5" t="s">
        <v>47</v>
      </c>
      <c r="G60" s="5" t="s">
        <v>48</v>
      </c>
      <c r="H60" s="5" t="s">
        <v>49</v>
      </c>
      <c r="I60" s="5" t="s">
        <v>50</v>
      </c>
      <c r="J60" s="5" t="s">
        <v>51</v>
      </c>
      <c r="K60" s="5" t="s">
        <v>52</v>
      </c>
      <c r="L60" s="5" t="s">
        <v>53</v>
      </c>
      <c r="M60" s="5" t="s">
        <v>54</v>
      </c>
    </row>
    <row r="61" spans="1:13" ht="15">
      <c r="A61" s="14" t="s">
        <v>56</v>
      </c>
      <c r="B61" s="15">
        <f>SUM(B62,B69)</f>
        <v>572</v>
      </c>
      <c r="C61" s="15">
        <f aca="true" t="shared" si="12" ref="C61:L61">SUM(C62,C69)</f>
        <v>561</v>
      </c>
      <c r="D61" s="15">
        <f t="shared" si="12"/>
        <v>549</v>
      </c>
      <c r="E61" s="15">
        <f t="shared" si="12"/>
        <v>534</v>
      </c>
      <c r="F61" s="15">
        <f t="shared" si="12"/>
        <v>504</v>
      </c>
      <c r="G61" s="15">
        <f t="shared" si="12"/>
        <v>533</v>
      </c>
      <c r="H61" s="15">
        <f t="shared" si="12"/>
        <v>567</v>
      </c>
      <c r="I61" s="15">
        <f t="shared" si="12"/>
        <v>516</v>
      </c>
      <c r="J61" s="15">
        <f t="shared" si="12"/>
        <v>490</v>
      </c>
      <c r="K61" s="15">
        <f t="shared" si="12"/>
        <v>502</v>
      </c>
      <c r="L61" s="15">
        <f t="shared" si="12"/>
        <v>476</v>
      </c>
      <c r="M61" s="15">
        <f>SUM(M62,M69)</f>
        <v>506</v>
      </c>
    </row>
    <row r="62" spans="1:13" ht="15">
      <c r="A62" s="31" t="s">
        <v>55</v>
      </c>
      <c r="B62" s="32">
        <f>SUM(B63:B68)</f>
        <v>132</v>
      </c>
      <c r="C62" s="32">
        <f aca="true" t="shared" si="13" ref="C62:L62">SUM(C63:C68)</f>
        <v>129</v>
      </c>
      <c r="D62" s="32">
        <f t="shared" si="13"/>
        <v>120</v>
      </c>
      <c r="E62" s="32">
        <f t="shared" si="13"/>
        <v>124</v>
      </c>
      <c r="F62" s="32">
        <f t="shared" si="13"/>
        <v>111</v>
      </c>
      <c r="G62" s="32">
        <f t="shared" si="13"/>
        <v>130</v>
      </c>
      <c r="H62" s="32">
        <f t="shared" si="13"/>
        <v>143</v>
      </c>
      <c r="I62" s="32">
        <f t="shared" si="13"/>
        <v>114</v>
      </c>
      <c r="J62" s="32">
        <f t="shared" si="13"/>
        <v>106</v>
      </c>
      <c r="K62" s="32">
        <f t="shared" si="13"/>
        <v>104</v>
      </c>
      <c r="L62" s="32">
        <f t="shared" si="13"/>
        <v>97</v>
      </c>
      <c r="M62" s="32">
        <f>SUM(M63:M68)</f>
        <v>107</v>
      </c>
    </row>
    <row r="63" spans="1:13" ht="15">
      <c r="A63" s="41" t="s">
        <v>34</v>
      </c>
      <c r="B63" s="2">
        <v>9</v>
      </c>
      <c r="C63" s="2">
        <v>7</v>
      </c>
      <c r="D63" s="2">
        <v>6</v>
      </c>
      <c r="E63" s="2">
        <v>6</v>
      </c>
      <c r="F63" s="2">
        <v>5</v>
      </c>
      <c r="G63" s="2">
        <v>6</v>
      </c>
      <c r="H63" s="2">
        <v>9</v>
      </c>
      <c r="I63" s="2">
        <v>4</v>
      </c>
      <c r="J63" s="2">
        <v>5</v>
      </c>
      <c r="K63" s="2">
        <v>5</v>
      </c>
      <c r="L63" s="2">
        <v>7</v>
      </c>
      <c r="M63" s="2">
        <v>7</v>
      </c>
    </row>
    <row r="64" spans="1:13" ht="15">
      <c r="A64" s="33" t="s">
        <v>36</v>
      </c>
      <c r="B64" s="34">
        <v>35</v>
      </c>
      <c r="C64" s="34">
        <v>35</v>
      </c>
      <c r="D64" s="34">
        <v>33</v>
      </c>
      <c r="E64" s="34">
        <v>38</v>
      </c>
      <c r="F64" s="34">
        <v>35</v>
      </c>
      <c r="G64" s="34">
        <v>39</v>
      </c>
      <c r="H64" s="34">
        <v>42</v>
      </c>
      <c r="I64" s="34">
        <v>33</v>
      </c>
      <c r="J64" s="34">
        <v>29</v>
      </c>
      <c r="K64" s="34">
        <v>27</v>
      </c>
      <c r="L64" s="34">
        <v>24</v>
      </c>
      <c r="M64" s="34">
        <v>31</v>
      </c>
    </row>
    <row r="65" spans="1:13" ht="15">
      <c r="A65" s="41" t="s">
        <v>38</v>
      </c>
      <c r="B65" s="2">
        <v>6</v>
      </c>
      <c r="C65" s="2">
        <v>7</v>
      </c>
      <c r="D65" s="2">
        <v>7</v>
      </c>
      <c r="E65" s="2">
        <v>7</v>
      </c>
      <c r="F65" s="2">
        <v>7</v>
      </c>
      <c r="G65" s="2">
        <v>9</v>
      </c>
      <c r="H65" s="2">
        <v>10</v>
      </c>
      <c r="I65" s="2">
        <v>8</v>
      </c>
      <c r="J65" s="2">
        <v>6</v>
      </c>
      <c r="K65" s="2">
        <v>6</v>
      </c>
      <c r="L65" s="2">
        <v>5</v>
      </c>
      <c r="M65" s="2">
        <v>6</v>
      </c>
    </row>
    <row r="66" spans="1:13" ht="15">
      <c r="A66" s="33" t="s">
        <v>39</v>
      </c>
      <c r="B66" s="34">
        <v>24</v>
      </c>
      <c r="C66" s="34">
        <v>25</v>
      </c>
      <c r="D66" s="34">
        <v>22</v>
      </c>
      <c r="E66" s="34">
        <v>20</v>
      </c>
      <c r="F66" s="34">
        <v>19</v>
      </c>
      <c r="G66" s="34">
        <v>25</v>
      </c>
      <c r="H66" s="34">
        <v>28</v>
      </c>
      <c r="I66" s="34">
        <v>23</v>
      </c>
      <c r="J66" s="34">
        <v>21</v>
      </c>
      <c r="K66" s="34">
        <v>16</v>
      </c>
      <c r="L66" s="34">
        <v>17</v>
      </c>
      <c r="M66" s="34">
        <v>15</v>
      </c>
    </row>
    <row r="67" spans="1:13" ht="15">
      <c r="A67" s="41" t="s">
        <v>40</v>
      </c>
      <c r="B67" s="2">
        <v>32</v>
      </c>
      <c r="C67" s="2">
        <v>30</v>
      </c>
      <c r="D67" s="2">
        <v>29</v>
      </c>
      <c r="E67" s="2">
        <v>30</v>
      </c>
      <c r="F67" s="2">
        <v>23</v>
      </c>
      <c r="G67" s="2">
        <v>29</v>
      </c>
      <c r="H67" s="2">
        <v>29</v>
      </c>
      <c r="I67" s="2">
        <v>28</v>
      </c>
      <c r="J67" s="2">
        <v>26</v>
      </c>
      <c r="K67" s="2">
        <v>29</v>
      </c>
      <c r="L67" s="2">
        <v>25</v>
      </c>
      <c r="M67" s="2">
        <v>27</v>
      </c>
    </row>
    <row r="68" spans="1:13" ht="15">
      <c r="A68" s="35" t="s">
        <v>41</v>
      </c>
      <c r="B68" s="36">
        <v>26</v>
      </c>
      <c r="C68" s="36">
        <v>25</v>
      </c>
      <c r="D68" s="36">
        <v>23</v>
      </c>
      <c r="E68" s="36">
        <v>23</v>
      </c>
      <c r="F68" s="36">
        <v>22</v>
      </c>
      <c r="G68" s="36">
        <v>22</v>
      </c>
      <c r="H68" s="36">
        <v>25</v>
      </c>
      <c r="I68" s="36">
        <v>18</v>
      </c>
      <c r="J68" s="36">
        <v>19</v>
      </c>
      <c r="K68" s="36">
        <v>21</v>
      </c>
      <c r="L68" s="36">
        <v>19</v>
      </c>
      <c r="M68" s="36">
        <v>21</v>
      </c>
    </row>
    <row r="69" spans="1:13" ht="15">
      <c r="A69" s="7" t="s">
        <v>57</v>
      </c>
      <c r="B69" s="13">
        <f>SUM(B70:B71)</f>
        <v>440</v>
      </c>
      <c r="C69" s="13">
        <f aca="true" t="shared" si="14" ref="C69:L69">SUM(C70:C71)</f>
        <v>432</v>
      </c>
      <c r="D69" s="13">
        <f t="shared" si="14"/>
        <v>429</v>
      </c>
      <c r="E69" s="13">
        <f t="shared" si="14"/>
        <v>410</v>
      </c>
      <c r="F69" s="13">
        <f t="shared" si="14"/>
        <v>393</v>
      </c>
      <c r="G69" s="13">
        <f t="shared" si="14"/>
        <v>403</v>
      </c>
      <c r="H69" s="13">
        <f t="shared" si="14"/>
        <v>424</v>
      </c>
      <c r="I69" s="13">
        <f t="shared" si="14"/>
        <v>402</v>
      </c>
      <c r="J69" s="13">
        <f t="shared" si="14"/>
        <v>384</v>
      </c>
      <c r="K69" s="13">
        <f t="shared" si="14"/>
        <v>398</v>
      </c>
      <c r="L69" s="13">
        <f t="shared" si="14"/>
        <v>379</v>
      </c>
      <c r="M69" s="13">
        <f>SUM(M70:M71)</f>
        <v>399</v>
      </c>
    </row>
    <row r="70" spans="1:13" ht="15">
      <c r="A70" s="33" t="s">
        <v>35</v>
      </c>
      <c r="B70" s="34">
        <v>32</v>
      </c>
      <c r="C70" s="34">
        <v>33</v>
      </c>
      <c r="D70" s="34">
        <v>32</v>
      </c>
      <c r="E70" s="34">
        <v>29</v>
      </c>
      <c r="F70" s="34">
        <v>29</v>
      </c>
      <c r="G70" s="34">
        <v>30</v>
      </c>
      <c r="H70" s="34">
        <v>32</v>
      </c>
      <c r="I70" s="34">
        <v>30</v>
      </c>
      <c r="J70" s="34">
        <v>29</v>
      </c>
      <c r="K70" s="34">
        <v>29</v>
      </c>
      <c r="L70" s="34">
        <v>25</v>
      </c>
      <c r="M70" s="34">
        <v>28</v>
      </c>
    </row>
    <row r="71" spans="1:13" ht="15">
      <c r="A71" s="8" t="s">
        <v>37</v>
      </c>
      <c r="B71" s="9">
        <v>408</v>
      </c>
      <c r="C71" s="9">
        <v>399</v>
      </c>
      <c r="D71" s="9">
        <v>397</v>
      </c>
      <c r="E71" s="9">
        <v>381</v>
      </c>
      <c r="F71" s="9">
        <v>364</v>
      </c>
      <c r="G71" s="9">
        <v>373</v>
      </c>
      <c r="H71" s="9">
        <v>392</v>
      </c>
      <c r="I71" s="9">
        <v>372</v>
      </c>
      <c r="J71" s="9">
        <v>355</v>
      </c>
      <c r="K71" s="9">
        <v>369</v>
      </c>
      <c r="L71" s="9">
        <v>354</v>
      </c>
      <c r="M71" s="9">
        <v>371</v>
      </c>
    </row>
    <row r="72" spans="1:13" ht="1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4" spans="1:13" ht="16.5" thickBot="1">
      <c r="A74" s="26">
        <v>2015</v>
      </c>
      <c r="B74" s="5" t="s">
        <v>43</v>
      </c>
      <c r="C74" s="5" t="s">
        <v>44</v>
      </c>
      <c r="D74" s="5" t="s">
        <v>45</v>
      </c>
      <c r="E74" s="5" t="s">
        <v>46</v>
      </c>
      <c r="F74" s="5" t="s">
        <v>47</v>
      </c>
      <c r="G74" s="5" t="s">
        <v>48</v>
      </c>
      <c r="H74" s="5" t="s">
        <v>49</v>
      </c>
      <c r="I74" s="5" t="s">
        <v>50</v>
      </c>
      <c r="J74" s="5" t="s">
        <v>51</v>
      </c>
      <c r="K74" s="5" t="s">
        <v>52</v>
      </c>
      <c r="L74" s="5" t="s">
        <v>53</v>
      </c>
      <c r="M74" s="5" t="s">
        <v>54</v>
      </c>
    </row>
    <row r="75" spans="1:13" ht="15">
      <c r="A75" s="14" t="s">
        <v>56</v>
      </c>
      <c r="B75" s="15">
        <f>SUM(B76,B83)</f>
        <v>604</v>
      </c>
      <c r="C75" s="15">
        <f aca="true" t="shared" si="15" ref="C75:M75">SUM(C76,C83)</f>
        <v>584</v>
      </c>
      <c r="D75" s="15">
        <f t="shared" si="15"/>
        <v>541</v>
      </c>
      <c r="E75" s="15">
        <f t="shared" si="15"/>
        <v>547</v>
      </c>
      <c r="F75" s="15">
        <f t="shared" si="15"/>
        <v>511</v>
      </c>
      <c r="G75" s="15">
        <f t="shared" si="15"/>
        <v>591</v>
      </c>
      <c r="H75" s="15">
        <f t="shared" si="15"/>
        <v>597</v>
      </c>
      <c r="I75" s="15">
        <f t="shared" si="15"/>
        <v>548</v>
      </c>
      <c r="J75" s="15">
        <f t="shared" si="15"/>
        <v>506</v>
      </c>
      <c r="K75" s="15">
        <f t="shared" si="15"/>
        <v>515</v>
      </c>
      <c r="L75" s="15">
        <f t="shared" si="15"/>
        <v>527</v>
      </c>
      <c r="M75" s="15">
        <f t="shared" si="15"/>
        <v>572</v>
      </c>
    </row>
    <row r="76" spans="1:13" ht="15">
      <c r="A76" s="31" t="s">
        <v>55</v>
      </c>
      <c r="B76" s="32">
        <f>SUM(B77:B82)</f>
        <v>126</v>
      </c>
      <c r="C76" s="32">
        <f aca="true" t="shared" si="16" ref="C76:L76">SUM(C77:C82)</f>
        <v>117</v>
      </c>
      <c r="D76" s="32">
        <f t="shared" si="16"/>
        <v>104</v>
      </c>
      <c r="E76" s="32">
        <f t="shared" si="16"/>
        <v>120</v>
      </c>
      <c r="F76" s="32">
        <f t="shared" si="16"/>
        <v>115</v>
      </c>
      <c r="G76" s="32">
        <f t="shared" si="16"/>
        <v>144</v>
      </c>
      <c r="H76" s="32">
        <f t="shared" si="16"/>
        <v>143</v>
      </c>
      <c r="I76" s="32">
        <f t="shared" si="16"/>
        <v>122</v>
      </c>
      <c r="J76" s="32">
        <f t="shared" si="16"/>
        <v>118</v>
      </c>
      <c r="K76" s="32">
        <f t="shared" si="16"/>
        <v>120</v>
      </c>
      <c r="L76" s="32">
        <f t="shared" si="16"/>
        <v>111</v>
      </c>
      <c r="M76" s="32">
        <v>125</v>
      </c>
    </row>
    <row r="77" spans="1:13" ht="15">
      <c r="A77" s="3" t="s">
        <v>34</v>
      </c>
      <c r="B77" s="2">
        <v>5</v>
      </c>
      <c r="C77" s="2">
        <v>5</v>
      </c>
      <c r="D77" s="2">
        <v>6</v>
      </c>
      <c r="E77" s="2">
        <v>4</v>
      </c>
      <c r="F77" s="2">
        <v>3</v>
      </c>
      <c r="G77" s="2">
        <v>5</v>
      </c>
      <c r="H77" s="2">
        <v>6</v>
      </c>
      <c r="I77" s="2">
        <v>5</v>
      </c>
      <c r="J77" s="2">
        <v>5</v>
      </c>
      <c r="K77" s="2">
        <v>5</v>
      </c>
      <c r="L77" s="2">
        <v>6</v>
      </c>
      <c r="M77" s="2">
        <v>7</v>
      </c>
    </row>
    <row r="78" spans="1:13" ht="15">
      <c r="A78" s="33" t="s">
        <v>36</v>
      </c>
      <c r="B78" s="34">
        <v>32</v>
      </c>
      <c r="C78" s="34">
        <v>29</v>
      </c>
      <c r="D78" s="34">
        <v>25</v>
      </c>
      <c r="E78" s="34">
        <v>32</v>
      </c>
      <c r="F78" s="34">
        <v>31</v>
      </c>
      <c r="G78" s="34">
        <v>38</v>
      </c>
      <c r="H78" s="34">
        <v>38</v>
      </c>
      <c r="I78" s="34">
        <v>33</v>
      </c>
      <c r="J78" s="34">
        <v>30</v>
      </c>
      <c r="K78" s="34">
        <v>34</v>
      </c>
      <c r="L78" s="34">
        <v>28</v>
      </c>
      <c r="M78" s="34">
        <v>37</v>
      </c>
    </row>
    <row r="79" spans="1:13" ht="15">
      <c r="A79" s="3" t="s">
        <v>38</v>
      </c>
      <c r="B79" s="2">
        <v>7</v>
      </c>
      <c r="C79" s="2">
        <v>6</v>
      </c>
      <c r="D79" s="2">
        <v>8</v>
      </c>
      <c r="E79" s="2">
        <v>7</v>
      </c>
      <c r="F79" s="2">
        <v>6</v>
      </c>
      <c r="G79" s="2">
        <v>8</v>
      </c>
      <c r="H79" s="2">
        <v>6</v>
      </c>
      <c r="I79" s="2">
        <v>5</v>
      </c>
      <c r="J79" s="2">
        <v>6</v>
      </c>
      <c r="K79" s="2">
        <v>6</v>
      </c>
      <c r="L79" s="2">
        <v>5</v>
      </c>
      <c r="M79" s="2">
        <v>6</v>
      </c>
    </row>
    <row r="80" spans="1:13" ht="15">
      <c r="A80" s="33" t="s">
        <v>39</v>
      </c>
      <c r="B80" s="34">
        <v>32</v>
      </c>
      <c r="C80" s="34">
        <v>27</v>
      </c>
      <c r="D80" s="34">
        <v>27</v>
      </c>
      <c r="E80" s="34">
        <v>25</v>
      </c>
      <c r="F80" s="34">
        <v>26</v>
      </c>
      <c r="G80" s="34">
        <v>32</v>
      </c>
      <c r="H80" s="34">
        <v>32</v>
      </c>
      <c r="I80" s="34">
        <v>28</v>
      </c>
      <c r="J80" s="34">
        <v>27</v>
      </c>
      <c r="K80" s="34">
        <v>23</v>
      </c>
      <c r="L80" s="34">
        <v>22</v>
      </c>
      <c r="M80" s="34">
        <v>26</v>
      </c>
    </row>
    <row r="81" spans="1:13" ht="15">
      <c r="A81" s="3" t="s">
        <v>40</v>
      </c>
      <c r="B81" s="2">
        <v>22</v>
      </c>
      <c r="C81" s="2">
        <v>22</v>
      </c>
      <c r="D81" s="2">
        <v>19</v>
      </c>
      <c r="E81" s="2">
        <v>26</v>
      </c>
      <c r="F81" s="2">
        <v>26</v>
      </c>
      <c r="G81" s="2">
        <v>34</v>
      </c>
      <c r="H81" s="2">
        <v>34</v>
      </c>
      <c r="I81" s="2">
        <v>29</v>
      </c>
      <c r="J81" s="2">
        <v>28</v>
      </c>
      <c r="K81" s="2">
        <v>29</v>
      </c>
      <c r="L81" s="2">
        <v>32</v>
      </c>
      <c r="M81" s="2">
        <v>30</v>
      </c>
    </row>
    <row r="82" spans="1:13" ht="15">
      <c r="A82" s="35" t="s">
        <v>41</v>
      </c>
      <c r="B82" s="36">
        <v>28</v>
      </c>
      <c r="C82" s="36">
        <v>28</v>
      </c>
      <c r="D82" s="36">
        <v>19</v>
      </c>
      <c r="E82" s="36">
        <v>26</v>
      </c>
      <c r="F82" s="36">
        <v>23</v>
      </c>
      <c r="G82" s="36">
        <v>27</v>
      </c>
      <c r="H82" s="36">
        <v>27</v>
      </c>
      <c r="I82" s="36">
        <v>22</v>
      </c>
      <c r="J82" s="36">
        <v>22</v>
      </c>
      <c r="K82" s="36">
        <v>23</v>
      </c>
      <c r="L82" s="36">
        <v>18</v>
      </c>
      <c r="M82" s="36">
        <v>19</v>
      </c>
    </row>
    <row r="83" spans="1:13" ht="15">
      <c r="A83" s="7" t="s">
        <v>57</v>
      </c>
      <c r="B83" s="13">
        <f>SUM(B84:B85)</f>
        <v>478</v>
      </c>
      <c r="C83" s="13">
        <f aca="true" t="shared" si="17" ref="C83:L83">SUM(C84:C85)</f>
        <v>467</v>
      </c>
      <c r="D83" s="13">
        <f t="shared" si="17"/>
        <v>437</v>
      </c>
      <c r="E83" s="13">
        <f t="shared" si="17"/>
        <v>427</v>
      </c>
      <c r="F83" s="13">
        <f t="shared" si="17"/>
        <v>396</v>
      </c>
      <c r="G83" s="13">
        <f t="shared" si="17"/>
        <v>447</v>
      </c>
      <c r="H83" s="13">
        <f t="shared" si="17"/>
        <v>454</v>
      </c>
      <c r="I83" s="13">
        <f t="shared" si="17"/>
        <v>426</v>
      </c>
      <c r="J83" s="13">
        <f t="shared" si="17"/>
        <v>388</v>
      </c>
      <c r="K83" s="13">
        <f t="shared" si="17"/>
        <v>395</v>
      </c>
      <c r="L83" s="13">
        <f t="shared" si="17"/>
        <v>416</v>
      </c>
      <c r="M83" s="13">
        <v>447</v>
      </c>
    </row>
    <row r="84" spans="1:13" ht="15">
      <c r="A84" s="33" t="s">
        <v>35</v>
      </c>
      <c r="B84" s="34">
        <v>36</v>
      </c>
      <c r="C84" s="34">
        <v>35</v>
      </c>
      <c r="D84" s="34">
        <v>24</v>
      </c>
      <c r="E84" s="34">
        <v>24</v>
      </c>
      <c r="F84" s="34">
        <v>16</v>
      </c>
      <c r="G84" s="34">
        <v>20</v>
      </c>
      <c r="H84" s="34">
        <v>28</v>
      </c>
      <c r="I84" s="34">
        <v>27</v>
      </c>
      <c r="J84" s="34">
        <v>24</v>
      </c>
      <c r="K84" s="34">
        <v>27</v>
      </c>
      <c r="L84" s="34">
        <v>31</v>
      </c>
      <c r="M84" s="34">
        <v>38</v>
      </c>
    </row>
    <row r="85" spans="1:13" ht="15">
      <c r="A85" s="8" t="s">
        <v>37</v>
      </c>
      <c r="B85" s="9">
        <v>442</v>
      </c>
      <c r="C85" s="9">
        <v>432</v>
      </c>
      <c r="D85" s="9">
        <v>413</v>
      </c>
      <c r="E85" s="9">
        <v>403</v>
      </c>
      <c r="F85" s="9">
        <v>380</v>
      </c>
      <c r="G85" s="9">
        <v>427</v>
      </c>
      <c r="H85" s="9">
        <v>426</v>
      </c>
      <c r="I85" s="9">
        <v>399</v>
      </c>
      <c r="J85" s="9">
        <v>364</v>
      </c>
      <c r="K85" s="9">
        <v>368</v>
      </c>
      <c r="L85" s="9">
        <v>385</v>
      </c>
      <c r="M85" s="9">
        <v>409</v>
      </c>
    </row>
    <row r="86" spans="1:13" ht="15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8" spans="1:13" ht="16.5" thickBot="1">
      <c r="A88" s="26">
        <v>2014</v>
      </c>
      <c r="B88" s="5" t="s">
        <v>43</v>
      </c>
      <c r="C88" s="5" t="s">
        <v>44</v>
      </c>
      <c r="D88" s="5" t="s">
        <v>45</v>
      </c>
      <c r="E88" s="5" t="s">
        <v>46</v>
      </c>
      <c r="F88" s="5" t="s">
        <v>47</v>
      </c>
      <c r="G88" s="5" t="s">
        <v>48</v>
      </c>
      <c r="H88" s="5" t="s">
        <v>49</v>
      </c>
      <c r="I88" s="5" t="s">
        <v>50</v>
      </c>
      <c r="J88" s="5" t="s">
        <v>51</v>
      </c>
      <c r="K88" s="5" t="s">
        <v>52</v>
      </c>
      <c r="L88" s="5" t="s">
        <v>53</v>
      </c>
      <c r="M88" s="5" t="s">
        <v>54</v>
      </c>
    </row>
    <row r="89" spans="1:13" ht="15">
      <c r="A89" s="14" t="s">
        <v>56</v>
      </c>
      <c r="B89" s="15">
        <f>SUM(B90,B97)</f>
        <v>554</v>
      </c>
      <c r="C89" s="15">
        <f aca="true" t="shared" si="18" ref="C89:M89">SUM(C90,C97)</f>
        <v>558</v>
      </c>
      <c r="D89" s="15">
        <f t="shared" si="18"/>
        <v>553</v>
      </c>
      <c r="E89" s="15">
        <f t="shared" si="18"/>
        <v>546</v>
      </c>
      <c r="F89" s="15">
        <f t="shared" si="18"/>
        <v>538</v>
      </c>
      <c r="G89" s="15">
        <f t="shared" si="18"/>
        <v>599</v>
      </c>
      <c r="H89" s="15">
        <f t="shared" si="18"/>
        <v>628</v>
      </c>
      <c r="I89" s="15">
        <f t="shared" si="18"/>
        <v>565</v>
      </c>
      <c r="J89" s="15">
        <f t="shared" si="18"/>
        <v>566</v>
      </c>
      <c r="K89" s="15">
        <f t="shared" si="18"/>
        <v>570</v>
      </c>
      <c r="L89" s="15">
        <f t="shared" si="18"/>
        <v>555</v>
      </c>
      <c r="M89" s="15">
        <f t="shared" si="18"/>
        <v>600</v>
      </c>
    </row>
    <row r="90" spans="1:13" ht="15">
      <c r="A90" s="31" t="s">
        <v>55</v>
      </c>
      <c r="B90" s="32">
        <f>SUM(B91:B96)</f>
        <v>113</v>
      </c>
      <c r="C90" s="32">
        <f aca="true" t="shared" si="19" ref="C90:M90">SUM(C91:C96)</f>
        <v>114</v>
      </c>
      <c r="D90" s="32">
        <f t="shared" si="19"/>
        <v>103</v>
      </c>
      <c r="E90" s="32">
        <f t="shared" si="19"/>
        <v>113</v>
      </c>
      <c r="F90" s="32">
        <f t="shared" si="19"/>
        <v>110</v>
      </c>
      <c r="G90" s="32">
        <f t="shared" si="19"/>
        <v>136</v>
      </c>
      <c r="H90" s="32">
        <f t="shared" si="19"/>
        <v>156</v>
      </c>
      <c r="I90" s="32">
        <f t="shared" si="19"/>
        <v>132</v>
      </c>
      <c r="J90" s="32">
        <f t="shared" si="19"/>
        <v>131</v>
      </c>
      <c r="K90" s="32">
        <f t="shared" si="19"/>
        <v>116</v>
      </c>
      <c r="L90" s="32">
        <f t="shared" si="19"/>
        <v>113</v>
      </c>
      <c r="M90" s="32">
        <f t="shared" si="19"/>
        <v>125</v>
      </c>
    </row>
    <row r="91" spans="1:13" ht="15">
      <c r="A91" s="3" t="s">
        <v>34</v>
      </c>
      <c r="B91" s="2">
        <v>7</v>
      </c>
      <c r="C91" s="2">
        <v>8</v>
      </c>
      <c r="D91" s="2">
        <v>8</v>
      </c>
      <c r="E91" s="2">
        <v>7</v>
      </c>
      <c r="F91" s="2">
        <v>6</v>
      </c>
      <c r="G91" s="2">
        <v>8</v>
      </c>
      <c r="H91" s="2">
        <v>9</v>
      </c>
      <c r="I91" s="2">
        <v>6</v>
      </c>
      <c r="J91" s="2">
        <v>5</v>
      </c>
      <c r="K91" s="2">
        <v>6</v>
      </c>
      <c r="L91" s="2">
        <v>7</v>
      </c>
      <c r="M91" s="2">
        <v>5</v>
      </c>
    </row>
    <row r="92" spans="1:13" ht="15">
      <c r="A92" s="33" t="s">
        <v>36</v>
      </c>
      <c r="B92" s="34">
        <v>21</v>
      </c>
      <c r="C92" s="34">
        <v>23</v>
      </c>
      <c r="D92" s="34">
        <v>22</v>
      </c>
      <c r="E92" s="34">
        <v>28</v>
      </c>
      <c r="F92" s="34">
        <v>29</v>
      </c>
      <c r="G92" s="34">
        <v>37</v>
      </c>
      <c r="H92" s="34">
        <v>44</v>
      </c>
      <c r="I92" s="34">
        <v>34</v>
      </c>
      <c r="J92" s="34">
        <v>34</v>
      </c>
      <c r="K92" s="34">
        <v>29</v>
      </c>
      <c r="L92" s="34">
        <v>25</v>
      </c>
      <c r="M92" s="34">
        <v>32</v>
      </c>
    </row>
    <row r="93" spans="1:13" ht="15">
      <c r="A93" s="3" t="s">
        <v>38</v>
      </c>
      <c r="B93" s="2">
        <v>6</v>
      </c>
      <c r="C93" s="2">
        <v>6</v>
      </c>
      <c r="D93" s="2">
        <v>6</v>
      </c>
      <c r="E93" s="2">
        <v>6</v>
      </c>
      <c r="F93" s="2">
        <v>8</v>
      </c>
      <c r="G93" s="2">
        <v>7</v>
      </c>
      <c r="H93" s="2">
        <v>8</v>
      </c>
      <c r="I93" s="2">
        <v>8</v>
      </c>
      <c r="J93" s="2">
        <v>7</v>
      </c>
      <c r="K93" s="2">
        <v>7</v>
      </c>
      <c r="L93" s="2">
        <v>7</v>
      </c>
      <c r="M93" s="2">
        <v>8</v>
      </c>
    </row>
    <row r="94" spans="1:13" ht="15">
      <c r="A94" s="33" t="s">
        <v>39</v>
      </c>
      <c r="B94" s="34">
        <v>28</v>
      </c>
      <c r="C94" s="34">
        <v>28</v>
      </c>
      <c r="D94" s="34">
        <v>23</v>
      </c>
      <c r="E94" s="34">
        <v>22</v>
      </c>
      <c r="F94" s="34">
        <v>22</v>
      </c>
      <c r="G94" s="34">
        <v>31</v>
      </c>
      <c r="H94" s="34">
        <v>35</v>
      </c>
      <c r="I94" s="34">
        <v>32</v>
      </c>
      <c r="J94" s="34">
        <v>32</v>
      </c>
      <c r="K94" s="34">
        <v>27</v>
      </c>
      <c r="L94" s="34">
        <v>29</v>
      </c>
      <c r="M94" s="34">
        <v>31</v>
      </c>
    </row>
    <row r="95" spans="1:13" ht="15">
      <c r="A95" s="3" t="s">
        <v>40</v>
      </c>
      <c r="B95" s="2">
        <v>19</v>
      </c>
      <c r="C95" s="2">
        <v>18</v>
      </c>
      <c r="D95" s="2">
        <v>20</v>
      </c>
      <c r="E95" s="2">
        <v>25</v>
      </c>
      <c r="F95" s="2">
        <v>22</v>
      </c>
      <c r="G95" s="2">
        <v>26</v>
      </c>
      <c r="H95" s="2">
        <v>27</v>
      </c>
      <c r="I95" s="2">
        <v>25</v>
      </c>
      <c r="J95" s="2">
        <v>26</v>
      </c>
      <c r="K95" s="2">
        <v>22</v>
      </c>
      <c r="L95" s="2">
        <v>22</v>
      </c>
      <c r="M95" s="2">
        <v>24</v>
      </c>
    </row>
    <row r="96" spans="1:13" ht="15">
      <c r="A96" s="35" t="s">
        <v>41</v>
      </c>
      <c r="B96" s="36">
        <v>32</v>
      </c>
      <c r="C96" s="36">
        <v>31</v>
      </c>
      <c r="D96" s="36">
        <v>24</v>
      </c>
      <c r="E96" s="36">
        <v>25</v>
      </c>
      <c r="F96" s="36">
        <v>23</v>
      </c>
      <c r="G96" s="36">
        <v>27</v>
      </c>
      <c r="H96" s="36">
        <v>33</v>
      </c>
      <c r="I96" s="36">
        <v>27</v>
      </c>
      <c r="J96" s="36">
        <v>27</v>
      </c>
      <c r="K96" s="36">
        <v>25</v>
      </c>
      <c r="L96" s="36">
        <v>23</v>
      </c>
      <c r="M96" s="36">
        <v>25</v>
      </c>
    </row>
    <row r="97" spans="1:13" ht="15">
      <c r="A97" s="7" t="s">
        <v>57</v>
      </c>
      <c r="B97" s="13">
        <f>SUM(B98:B99)</f>
        <v>441</v>
      </c>
      <c r="C97" s="13">
        <f aca="true" t="shared" si="20" ref="C97:M97">SUM(C98:C99)</f>
        <v>444</v>
      </c>
      <c r="D97" s="13">
        <f t="shared" si="20"/>
        <v>450</v>
      </c>
      <c r="E97" s="13">
        <f t="shared" si="20"/>
        <v>433</v>
      </c>
      <c r="F97" s="13">
        <f t="shared" si="20"/>
        <v>428</v>
      </c>
      <c r="G97" s="13">
        <f t="shared" si="20"/>
        <v>463</v>
      </c>
      <c r="H97" s="13">
        <f t="shared" si="20"/>
        <v>472</v>
      </c>
      <c r="I97" s="13">
        <f t="shared" si="20"/>
        <v>433</v>
      </c>
      <c r="J97" s="13">
        <f t="shared" si="20"/>
        <v>435</v>
      </c>
      <c r="K97" s="13">
        <f t="shared" si="20"/>
        <v>454</v>
      </c>
      <c r="L97" s="13">
        <f t="shared" si="20"/>
        <v>442</v>
      </c>
      <c r="M97" s="13">
        <f t="shared" si="20"/>
        <v>475</v>
      </c>
    </row>
    <row r="98" spans="1:13" ht="15">
      <c r="A98" s="33" t="s">
        <v>35</v>
      </c>
      <c r="B98" s="34">
        <v>28</v>
      </c>
      <c r="C98" s="34">
        <v>27</v>
      </c>
      <c r="D98" s="34">
        <v>28</v>
      </c>
      <c r="E98" s="34">
        <v>26</v>
      </c>
      <c r="F98" s="34">
        <v>28</v>
      </c>
      <c r="G98" s="34">
        <v>33</v>
      </c>
      <c r="H98" s="34">
        <v>35</v>
      </c>
      <c r="I98" s="34">
        <v>33</v>
      </c>
      <c r="J98" s="34">
        <v>32</v>
      </c>
      <c r="K98" s="34">
        <v>34</v>
      </c>
      <c r="L98" s="34">
        <v>41</v>
      </c>
      <c r="M98" s="34">
        <v>42</v>
      </c>
    </row>
    <row r="99" spans="1:13" ht="15">
      <c r="A99" s="8" t="s">
        <v>37</v>
      </c>
      <c r="B99" s="9">
        <v>413</v>
      </c>
      <c r="C99" s="9">
        <v>417</v>
      </c>
      <c r="D99" s="9">
        <v>422</v>
      </c>
      <c r="E99" s="9">
        <v>407</v>
      </c>
      <c r="F99" s="9">
        <v>400</v>
      </c>
      <c r="G99" s="9">
        <v>430</v>
      </c>
      <c r="H99" s="9">
        <v>437</v>
      </c>
      <c r="I99" s="9">
        <v>400</v>
      </c>
      <c r="J99" s="9">
        <v>403</v>
      </c>
      <c r="K99" s="9">
        <v>420</v>
      </c>
      <c r="L99" s="9">
        <v>401</v>
      </c>
      <c r="M99" s="9">
        <v>433</v>
      </c>
    </row>
    <row r="100" spans="1:13" ht="15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ht="15">
      <c r="A101" s="3" t="s">
        <v>79</v>
      </c>
    </row>
    <row r="102" ht="15">
      <c r="A102" s="3" t="s">
        <v>12</v>
      </c>
    </row>
    <row r="103" ht="15">
      <c r="A103" s="3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5:M75 B83:K83 B77:J82 B86:M97 B84:J85 B76:K76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6.28125" style="0" customWidth="1"/>
    <col min="2" max="2" width="6.7109375" style="0" customWidth="1"/>
    <col min="3" max="3" width="6.28125" style="0" customWidth="1"/>
    <col min="4" max="4" width="6.421875" style="0" customWidth="1"/>
    <col min="5" max="5" width="5.7109375" style="0" customWidth="1"/>
    <col min="6" max="6" width="6.57421875" style="0" customWidth="1"/>
    <col min="7" max="7" width="5.57421875" style="0" customWidth="1"/>
    <col min="8" max="8" width="6.00390625" style="0" customWidth="1"/>
    <col min="9" max="9" width="5.421875" style="0" customWidth="1"/>
    <col min="10" max="11" width="5.7109375" style="0" customWidth="1"/>
    <col min="12" max="12" width="7.28125" style="0" customWidth="1"/>
    <col min="13" max="13" width="6.421875" style="0" customWidth="1"/>
  </cols>
  <sheetData>
    <row r="1" ht="15.75">
      <c r="A1" s="4" t="s">
        <v>0</v>
      </c>
    </row>
    <row r="2" ht="15">
      <c r="A2" t="s">
        <v>42</v>
      </c>
    </row>
    <row r="4" spans="1:13" ht="16.5" thickBot="1">
      <c r="A4" s="26">
        <v>2020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</row>
    <row r="5" spans="1:13" ht="15">
      <c r="A5" s="14" t="s">
        <v>56</v>
      </c>
      <c r="B5" s="15">
        <f>SUM(B6,B13)</f>
        <v>100</v>
      </c>
      <c r="C5" s="15">
        <f>SUM(C6,C13)</f>
        <v>99</v>
      </c>
      <c r="D5" s="15">
        <f>SUM(D6,D13)</f>
        <v>109</v>
      </c>
      <c r="E5" s="15">
        <f aca="true" t="shared" si="0" ref="E5:M5">SUM(E6,E13)</f>
        <v>152</v>
      </c>
      <c r="F5" s="15">
        <f t="shared" si="0"/>
        <v>170</v>
      </c>
      <c r="G5" s="15">
        <f t="shared" si="0"/>
        <v>204</v>
      </c>
      <c r="H5" s="15">
        <f t="shared" si="0"/>
        <v>196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</row>
    <row r="6" spans="1:13" ht="15">
      <c r="A6" s="31" t="s">
        <v>55</v>
      </c>
      <c r="B6" s="32">
        <v>10</v>
      </c>
      <c r="C6" s="32">
        <v>14</v>
      </c>
      <c r="D6" s="32">
        <v>19</v>
      </c>
      <c r="E6" s="32">
        <v>29</v>
      </c>
      <c r="F6" s="32">
        <v>37</v>
      </c>
      <c r="G6" s="32">
        <v>41</v>
      </c>
      <c r="H6" s="32">
        <v>34</v>
      </c>
      <c r="I6" s="32"/>
      <c r="J6" s="32"/>
      <c r="K6" s="32"/>
      <c r="L6" s="32"/>
      <c r="M6" s="32"/>
    </row>
    <row r="7" spans="1:13" ht="15">
      <c r="A7" s="41" t="s">
        <v>34</v>
      </c>
      <c r="B7" s="2" t="s">
        <v>90</v>
      </c>
      <c r="C7" s="2" t="s">
        <v>90</v>
      </c>
      <c r="D7" s="2" t="s">
        <v>90</v>
      </c>
      <c r="E7" s="2" t="s">
        <v>90</v>
      </c>
      <c r="F7" s="2">
        <v>7</v>
      </c>
      <c r="G7" s="2">
        <v>7</v>
      </c>
      <c r="H7" s="2">
        <v>6</v>
      </c>
      <c r="I7" s="2"/>
      <c r="J7" s="2"/>
      <c r="K7" s="2"/>
      <c r="L7" s="2"/>
      <c r="M7" s="2"/>
    </row>
    <row r="8" spans="1:13" ht="15">
      <c r="A8" s="33" t="s">
        <v>36</v>
      </c>
      <c r="B8" s="34" t="s">
        <v>90</v>
      </c>
      <c r="C8" s="34">
        <v>6</v>
      </c>
      <c r="D8" s="34">
        <v>10</v>
      </c>
      <c r="E8" s="34">
        <v>15</v>
      </c>
      <c r="F8" s="34">
        <v>18</v>
      </c>
      <c r="G8" s="34">
        <v>22</v>
      </c>
      <c r="H8" s="34">
        <v>19</v>
      </c>
      <c r="I8" s="34"/>
      <c r="J8" s="34"/>
      <c r="K8" s="34"/>
      <c r="L8" s="34"/>
      <c r="M8" s="34"/>
    </row>
    <row r="9" spans="1:13" ht="15">
      <c r="A9" s="41" t="s">
        <v>38</v>
      </c>
      <c r="B9" s="2" t="s">
        <v>90</v>
      </c>
      <c r="C9" s="2" t="s">
        <v>90</v>
      </c>
      <c r="D9" s="2" t="s">
        <v>90</v>
      </c>
      <c r="E9" s="2" t="s">
        <v>90</v>
      </c>
      <c r="F9" s="2" t="s">
        <v>90</v>
      </c>
      <c r="G9" s="2" t="s">
        <v>90</v>
      </c>
      <c r="H9" s="2" t="s">
        <v>90</v>
      </c>
      <c r="I9" s="2"/>
      <c r="J9" s="2"/>
      <c r="K9" s="2"/>
      <c r="L9" s="2"/>
      <c r="M9" s="2"/>
    </row>
    <row r="10" spans="1:13" ht="15">
      <c r="A10" s="33" t="s">
        <v>39</v>
      </c>
      <c r="B10" s="34" t="s">
        <v>90</v>
      </c>
      <c r="C10" s="34" t="s">
        <v>90</v>
      </c>
      <c r="D10" s="34" t="s">
        <v>90</v>
      </c>
      <c r="E10" s="34" t="s">
        <v>90</v>
      </c>
      <c r="F10" s="34" t="s">
        <v>90</v>
      </c>
      <c r="G10" s="34" t="s">
        <v>90</v>
      </c>
      <c r="H10" s="34" t="s">
        <v>90</v>
      </c>
      <c r="I10" s="34"/>
      <c r="J10" s="34"/>
      <c r="K10" s="34"/>
      <c r="L10" s="34"/>
      <c r="M10" s="34"/>
    </row>
    <row r="11" spans="1:13" ht="15">
      <c r="A11" s="41" t="s">
        <v>40</v>
      </c>
      <c r="B11" s="2" t="s">
        <v>90</v>
      </c>
      <c r="C11" s="2" t="s">
        <v>90</v>
      </c>
      <c r="D11" s="2" t="s">
        <v>90</v>
      </c>
      <c r="E11" s="2">
        <v>5</v>
      </c>
      <c r="F11" s="2">
        <v>6</v>
      </c>
      <c r="G11" s="2">
        <v>7</v>
      </c>
      <c r="H11" s="2">
        <v>5</v>
      </c>
      <c r="I11" s="2"/>
      <c r="J11" s="2"/>
      <c r="K11" s="2"/>
      <c r="L11" s="2"/>
      <c r="M11" s="2"/>
    </row>
    <row r="12" spans="1:13" ht="15">
      <c r="A12" s="35" t="s">
        <v>41</v>
      </c>
      <c r="B12" s="36">
        <v>0</v>
      </c>
      <c r="C12" s="36" t="s">
        <v>90</v>
      </c>
      <c r="D12" s="36">
        <v>0</v>
      </c>
      <c r="E12" s="36" t="s">
        <v>90</v>
      </c>
      <c r="F12" s="36" t="s">
        <v>90</v>
      </c>
      <c r="G12" s="36" t="s">
        <v>90</v>
      </c>
      <c r="H12" s="36" t="s">
        <v>90</v>
      </c>
      <c r="I12" s="36"/>
      <c r="J12" s="36"/>
      <c r="K12" s="36"/>
      <c r="L12" s="36"/>
      <c r="M12" s="36"/>
    </row>
    <row r="13" spans="1:13" ht="15">
      <c r="A13" s="7" t="s">
        <v>57</v>
      </c>
      <c r="B13" s="13">
        <f>SUM(B14:B15)</f>
        <v>90</v>
      </c>
      <c r="C13" s="13">
        <f aca="true" t="shared" si="1" ref="C13:K13">SUM(C14:C15)</f>
        <v>85</v>
      </c>
      <c r="D13" s="13">
        <f t="shared" si="1"/>
        <v>90</v>
      </c>
      <c r="E13" s="13">
        <f t="shared" si="1"/>
        <v>123</v>
      </c>
      <c r="F13" s="13">
        <f t="shared" si="1"/>
        <v>133</v>
      </c>
      <c r="G13" s="13">
        <f t="shared" si="1"/>
        <v>163</v>
      </c>
      <c r="H13" s="13">
        <f t="shared" si="1"/>
        <v>162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>SUM(L14:L15)</f>
        <v>0</v>
      </c>
      <c r="M13" s="13">
        <f>SUM(M14:M15)</f>
        <v>0</v>
      </c>
    </row>
    <row r="14" spans="1:13" ht="15">
      <c r="A14" s="33" t="s">
        <v>35</v>
      </c>
      <c r="B14" s="34">
        <v>6</v>
      </c>
      <c r="C14" s="34">
        <v>9</v>
      </c>
      <c r="D14" s="34">
        <v>6</v>
      </c>
      <c r="E14" s="34">
        <v>9</v>
      </c>
      <c r="F14" s="34">
        <v>8</v>
      </c>
      <c r="G14" s="34">
        <v>9</v>
      </c>
      <c r="H14" s="34">
        <v>13</v>
      </c>
      <c r="I14" s="34"/>
      <c r="J14" s="34"/>
      <c r="K14" s="34"/>
      <c r="L14" s="34"/>
      <c r="M14" s="34"/>
    </row>
    <row r="15" spans="1:13" ht="15">
      <c r="A15" s="8" t="s">
        <v>37</v>
      </c>
      <c r="B15" s="9">
        <v>84</v>
      </c>
      <c r="C15" s="9">
        <v>76</v>
      </c>
      <c r="D15" s="9">
        <v>84</v>
      </c>
      <c r="E15" s="9">
        <v>114</v>
      </c>
      <c r="F15" s="9">
        <v>125</v>
      </c>
      <c r="G15" s="9">
        <v>154</v>
      </c>
      <c r="H15" s="9">
        <v>149</v>
      </c>
      <c r="I15" s="9"/>
      <c r="J15" s="9"/>
      <c r="K15" s="9"/>
      <c r="L15" s="9"/>
      <c r="M15" s="9"/>
    </row>
    <row r="16" spans="1:13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8" spans="1:13" ht="16.5" thickBot="1">
      <c r="A18" s="26">
        <v>2019</v>
      </c>
      <c r="B18" s="5" t="s">
        <v>43</v>
      </c>
      <c r="C18" s="5" t="s">
        <v>44</v>
      </c>
      <c r="D18" s="5" t="s">
        <v>45</v>
      </c>
      <c r="E18" s="5" t="s">
        <v>46</v>
      </c>
      <c r="F18" s="5" t="s">
        <v>47</v>
      </c>
      <c r="G18" s="5" t="s">
        <v>48</v>
      </c>
      <c r="H18" s="5" t="s">
        <v>49</v>
      </c>
      <c r="I18" s="5" t="s">
        <v>50</v>
      </c>
      <c r="J18" s="5" t="s">
        <v>51</v>
      </c>
      <c r="K18" s="5" t="s">
        <v>52</v>
      </c>
      <c r="L18" s="5" t="s">
        <v>53</v>
      </c>
      <c r="M18" s="5" t="s">
        <v>54</v>
      </c>
    </row>
    <row r="19" spans="1:13" ht="15">
      <c r="A19" s="14" t="s">
        <v>56</v>
      </c>
      <c r="B19" s="15">
        <f>SUM(B20,B27)</f>
        <v>109</v>
      </c>
      <c r="C19" s="15">
        <f>SUM(C20,C27)</f>
        <v>105</v>
      </c>
      <c r="D19" s="15">
        <f>SUM(D20,D27)</f>
        <v>90</v>
      </c>
      <c r="E19" s="15">
        <f aca="true" t="shared" si="2" ref="E19:M19">SUM(E20,E27)</f>
        <v>97</v>
      </c>
      <c r="F19" s="15">
        <f t="shared" si="2"/>
        <v>111</v>
      </c>
      <c r="G19" s="15">
        <f t="shared" si="2"/>
        <v>146</v>
      </c>
      <c r="H19" s="15">
        <f t="shared" si="2"/>
        <v>170</v>
      </c>
      <c r="I19" s="15">
        <f t="shared" si="2"/>
        <v>150</v>
      </c>
      <c r="J19" s="15">
        <f t="shared" si="2"/>
        <v>131</v>
      </c>
      <c r="K19" s="15">
        <f t="shared" si="2"/>
        <v>95</v>
      </c>
      <c r="L19" s="15">
        <f t="shared" si="2"/>
        <v>79</v>
      </c>
      <c r="M19" s="15">
        <f t="shared" si="2"/>
        <v>104</v>
      </c>
    </row>
    <row r="20" spans="1:13" ht="15">
      <c r="A20" s="31" t="s">
        <v>55</v>
      </c>
      <c r="B20" s="32">
        <v>12</v>
      </c>
      <c r="C20" s="32">
        <v>14</v>
      </c>
      <c r="D20" s="32">
        <v>13</v>
      </c>
      <c r="E20" s="32">
        <v>17</v>
      </c>
      <c r="F20" s="32">
        <v>20</v>
      </c>
      <c r="G20" s="32">
        <v>23</v>
      </c>
      <c r="H20" s="32">
        <v>24</v>
      </c>
      <c r="I20" s="32">
        <v>21</v>
      </c>
      <c r="J20" s="32">
        <v>22</v>
      </c>
      <c r="K20" s="32">
        <v>17</v>
      </c>
      <c r="L20" s="32">
        <v>9</v>
      </c>
      <c r="M20" s="32">
        <v>10</v>
      </c>
    </row>
    <row r="21" spans="1:13" ht="15">
      <c r="A21" s="41" t="s">
        <v>34</v>
      </c>
      <c r="B21" s="2">
        <v>0</v>
      </c>
      <c r="C21" s="2" t="s">
        <v>90</v>
      </c>
      <c r="D21" s="2" t="s">
        <v>90</v>
      </c>
      <c r="E21" s="2" t="s">
        <v>90</v>
      </c>
      <c r="F21" s="2" t="s">
        <v>90</v>
      </c>
      <c r="G21" s="2" t="s">
        <v>90</v>
      </c>
      <c r="H21" s="2" t="s">
        <v>90</v>
      </c>
      <c r="I21" s="2" t="s">
        <v>90</v>
      </c>
      <c r="J21" s="2" t="s">
        <v>90</v>
      </c>
      <c r="K21" s="2" t="s">
        <v>90</v>
      </c>
      <c r="L21" s="2" t="s">
        <v>90</v>
      </c>
      <c r="M21" s="2" t="s">
        <v>90</v>
      </c>
    </row>
    <row r="22" spans="1:13" ht="15">
      <c r="A22" s="33" t="s">
        <v>36</v>
      </c>
      <c r="B22" s="34" t="s">
        <v>90</v>
      </c>
      <c r="C22" s="34" t="s">
        <v>90</v>
      </c>
      <c r="D22" s="34" t="s">
        <v>90</v>
      </c>
      <c r="E22" s="34">
        <v>9</v>
      </c>
      <c r="F22" s="34">
        <v>7</v>
      </c>
      <c r="G22" s="34">
        <v>10</v>
      </c>
      <c r="H22" s="34">
        <v>11</v>
      </c>
      <c r="I22" s="34">
        <v>10</v>
      </c>
      <c r="J22" s="34">
        <v>13</v>
      </c>
      <c r="K22" s="34">
        <v>11</v>
      </c>
      <c r="L22" s="34" t="s">
        <v>90</v>
      </c>
      <c r="M22" s="34" t="s">
        <v>90</v>
      </c>
    </row>
    <row r="23" spans="1:13" ht="15">
      <c r="A23" s="41" t="s">
        <v>38</v>
      </c>
      <c r="B23" s="2" t="s">
        <v>90</v>
      </c>
      <c r="C23" s="2" t="s">
        <v>90</v>
      </c>
      <c r="D23" s="2" t="s">
        <v>90</v>
      </c>
      <c r="E23" s="2" t="s">
        <v>90</v>
      </c>
      <c r="F23" s="2" t="s">
        <v>90</v>
      </c>
      <c r="G23" s="2" t="s">
        <v>90</v>
      </c>
      <c r="H23" s="2" t="s">
        <v>90</v>
      </c>
      <c r="I23" s="2" t="s">
        <v>90</v>
      </c>
      <c r="J23" s="2" t="s">
        <v>90</v>
      </c>
      <c r="K23" s="2" t="s">
        <v>90</v>
      </c>
      <c r="L23" s="2" t="s">
        <v>90</v>
      </c>
      <c r="M23" s="2" t="s">
        <v>90</v>
      </c>
    </row>
    <row r="24" spans="1:13" ht="15">
      <c r="A24" s="33" t="s">
        <v>39</v>
      </c>
      <c r="B24" s="34" t="s">
        <v>90</v>
      </c>
      <c r="C24" s="34" t="s">
        <v>90</v>
      </c>
      <c r="D24" s="34" t="s">
        <v>90</v>
      </c>
      <c r="E24" s="34" t="s">
        <v>90</v>
      </c>
      <c r="F24" s="34" t="s">
        <v>90</v>
      </c>
      <c r="G24" s="34" t="s">
        <v>90</v>
      </c>
      <c r="H24" s="34" t="s">
        <v>90</v>
      </c>
      <c r="I24" s="34" t="s">
        <v>90</v>
      </c>
      <c r="J24" s="34" t="s">
        <v>90</v>
      </c>
      <c r="K24" s="34" t="s">
        <v>90</v>
      </c>
      <c r="L24" s="34" t="s">
        <v>90</v>
      </c>
      <c r="M24" s="34" t="s">
        <v>90</v>
      </c>
    </row>
    <row r="25" spans="1:13" ht="15">
      <c r="A25" s="41" t="s">
        <v>40</v>
      </c>
      <c r="B25" s="2" t="s">
        <v>90</v>
      </c>
      <c r="C25" s="2" t="s">
        <v>90</v>
      </c>
      <c r="D25" s="2" t="s">
        <v>90</v>
      </c>
      <c r="E25" s="2" t="s">
        <v>90</v>
      </c>
      <c r="F25" s="2" t="s">
        <v>90</v>
      </c>
      <c r="G25" s="2" t="s">
        <v>90</v>
      </c>
      <c r="H25" s="2" t="s">
        <v>90</v>
      </c>
      <c r="I25" s="2" t="s">
        <v>90</v>
      </c>
      <c r="J25" s="2" t="s">
        <v>90</v>
      </c>
      <c r="K25" s="2" t="s">
        <v>90</v>
      </c>
      <c r="L25" s="2" t="s">
        <v>90</v>
      </c>
      <c r="M25" s="2" t="s">
        <v>90</v>
      </c>
    </row>
    <row r="26" spans="1:13" ht="15">
      <c r="A26" s="35" t="s">
        <v>41</v>
      </c>
      <c r="B26" s="36" t="s">
        <v>90</v>
      </c>
      <c r="C26" s="36" t="s">
        <v>90</v>
      </c>
      <c r="D26" s="36" t="s">
        <v>90</v>
      </c>
      <c r="E26" s="36" t="s">
        <v>90</v>
      </c>
      <c r="F26" s="36" t="s">
        <v>90</v>
      </c>
      <c r="G26" s="36" t="s">
        <v>90</v>
      </c>
      <c r="H26" s="36" t="s">
        <v>90</v>
      </c>
      <c r="I26" s="36" t="s">
        <v>90</v>
      </c>
      <c r="J26" s="36" t="s">
        <v>90</v>
      </c>
      <c r="K26" s="36">
        <v>0</v>
      </c>
      <c r="L26" s="36">
        <v>0</v>
      </c>
      <c r="M26" s="36" t="s">
        <v>90</v>
      </c>
    </row>
    <row r="27" spans="1:13" ht="15">
      <c r="A27" s="7" t="s">
        <v>57</v>
      </c>
      <c r="B27" s="13">
        <f>SUM(B28:B29)</f>
        <v>97</v>
      </c>
      <c r="C27" s="13">
        <f aca="true" t="shared" si="3" ref="C27:K27">SUM(C28:C29)</f>
        <v>91</v>
      </c>
      <c r="D27" s="13">
        <f t="shared" si="3"/>
        <v>77</v>
      </c>
      <c r="E27" s="13">
        <f t="shared" si="3"/>
        <v>80</v>
      </c>
      <c r="F27" s="13">
        <f t="shared" si="3"/>
        <v>91</v>
      </c>
      <c r="G27" s="13">
        <f t="shared" si="3"/>
        <v>123</v>
      </c>
      <c r="H27" s="13">
        <f t="shared" si="3"/>
        <v>146</v>
      </c>
      <c r="I27" s="13">
        <f t="shared" si="3"/>
        <v>129</v>
      </c>
      <c r="J27" s="13">
        <f t="shared" si="3"/>
        <v>109</v>
      </c>
      <c r="K27" s="13">
        <f t="shared" si="3"/>
        <v>78</v>
      </c>
      <c r="L27" s="13">
        <f>SUM(L28:L29)</f>
        <v>70</v>
      </c>
      <c r="M27" s="13">
        <f>SUM(M28:M29)</f>
        <v>94</v>
      </c>
    </row>
    <row r="28" spans="1:13" ht="15">
      <c r="A28" s="33" t="s">
        <v>35</v>
      </c>
      <c r="B28" s="34">
        <v>7</v>
      </c>
      <c r="C28" s="34">
        <v>4</v>
      </c>
      <c r="D28" s="34">
        <v>5</v>
      </c>
      <c r="E28" s="34">
        <v>5</v>
      </c>
      <c r="F28" s="34">
        <v>4</v>
      </c>
      <c r="G28" s="34">
        <v>6</v>
      </c>
      <c r="H28" s="34">
        <v>5</v>
      </c>
      <c r="I28" s="34">
        <v>6</v>
      </c>
      <c r="J28" s="34">
        <v>6</v>
      </c>
      <c r="K28" s="34">
        <v>2</v>
      </c>
      <c r="L28" s="34">
        <v>5</v>
      </c>
      <c r="M28" s="34">
        <v>8</v>
      </c>
    </row>
    <row r="29" spans="1:13" ht="15">
      <c r="A29" s="8" t="s">
        <v>37</v>
      </c>
      <c r="B29" s="9">
        <v>90</v>
      </c>
      <c r="C29" s="9">
        <v>87</v>
      </c>
      <c r="D29" s="9">
        <v>72</v>
      </c>
      <c r="E29" s="9">
        <v>75</v>
      </c>
      <c r="F29" s="9">
        <v>87</v>
      </c>
      <c r="G29" s="9">
        <v>117</v>
      </c>
      <c r="H29" s="9">
        <v>141</v>
      </c>
      <c r="I29" s="9">
        <v>123</v>
      </c>
      <c r="J29" s="9">
        <v>103</v>
      </c>
      <c r="K29" s="9">
        <v>76</v>
      </c>
      <c r="L29" s="9">
        <v>65</v>
      </c>
      <c r="M29" s="9">
        <v>86</v>
      </c>
    </row>
    <row r="30" spans="1:13" ht="1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2" spans="1:13" ht="16.5" thickBot="1">
      <c r="A32" s="26">
        <v>2018</v>
      </c>
      <c r="B32" s="5" t="s">
        <v>43</v>
      </c>
      <c r="C32" s="5" t="s">
        <v>44</v>
      </c>
      <c r="D32" s="5" t="s">
        <v>45</v>
      </c>
      <c r="E32" s="5" t="s">
        <v>46</v>
      </c>
      <c r="F32" s="5" t="s">
        <v>47</v>
      </c>
      <c r="G32" s="5" t="s">
        <v>48</v>
      </c>
      <c r="H32" s="5" t="s">
        <v>49</v>
      </c>
      <c r="I32" s="5" t="s">
        <v>50</v>
      </c>
      <c r="J32" s="5" t="s">
        <v>51</v>
      </c>
      <c r="K32" s="5" t="s">
        <v>52</v>
      </c>
      <c r="L32" s="5" t="s">
        <v>53</v>
      </c>
      <c r="M32" s="5" t="s">
        <v>54</v>
      </c>
    </row>
    <row r="33" spans="1:13" ht="15">
      <c r="A33" s="14" t="s">
        <v>56</v>
      </c>
      <c r="B33" s="15">
        <f>SUM(B34,B41)</f>
        <v>126</v>
      </c>
      <c r="C33" s="15">
        <f>SUM(C34,C41)</f>
        <v>112</v>
      </c>
      <c r="D33" s="15">
        <f>SUM(D34,D41)</f>
        <v>117</v>
      </c>
      <c r="E33" s="15">
        <f aca="true" t="shared" si="4" ref="E33:M33">SUM(E34,E41)</f>
        <v>111</v>
      </c>
      <c r="F33" s="15">
        <f t="shared" si="4"/>
        <v>138</v>
      </c>
      <c r="G33" s="15">
        <f t="shared" si="4"/>
        <v>142</v>
      </c>
      <c r="H33" s="15">
        <f t="shared" si="4"/>
        <v>163</v>
      </c>
      <c r="I33" s="15">
        <f t="shared" si="4"/>
        <v>132</v>
      </c>
      <c r="J33" s="15">
        <f t="shared" si="4"/>
        <v>101</v>
      </c>
      <c r="K33" s="15">
        <f t="shared" si="4"/>
        <v>102</v>
      </c>
      <c r="L33" s="15">
        <f t="shared" si="4"/>
        <v>86</v>
      </c>
      <c r="M33" s="15">
        <f t="shared" si="4"/>
        <v>117</v>
      </c>
    </row>
    <row r="34" spans="1:13" ht="15">
      <c r="A34" s="31" t="s">
        <v>55</v>
      </c>
      <c r="B34" s="32">
        <v>11</v>
      </c>
      <c r="C34" s="32">
        <v>7</v>
      </c>
      <c r="D34" s="32">
        <v>18</v>
      </c>
      <c r="E34" s="32">
        <v>15</v>
      </c>
      <c r="F34" s="32">
        <v>16</v>
      </c>
      <c r="G34" s="32">
        <v>18</v>
      </c>
      <c r="H34" s="32">
        <v>14</v>
      </c>
      <c r="I34" s="32">
        <v>15</v>
      </c>
      <c r="J34" s="32">
        <v>14</v>
      </c>
      <c r="K34" s="32">
        <v>17</v>
      </c>
      <c r="L34" s="32">
        <v>10</v>
      </c>
      <c r="M34" s="32">
        <v>13</v>
      </c>
    </row>
    <row r="35" spans="1:13" ht="15">
      <c r="A35" s="41" t="s">
        <v>34</v>
      </c>
      <c r="B35" s="2">
        <v>0</v>
      </c>
      <c r="C35" s="2">
        <v>0</v>
      </c>
      <c r="D35" s="2" t="s">
        <v>86</v>
      </c>
      <c r="E35" s="2" t="s">
        <v>86</v>
      </c>
      <c r="F35" s="2" t="s">
        <v>86</v>
      </c>
      <c r="G35" s="2" t="s">
        <v>86</v>
      </c>
      <c r="H35" s="2" t="s">
        <v>86</v>
      </c>
      <c r="I35" s="2">
        <v>0</v>
      </c>
      <c r="J35" s="2">
        <v>0</v>
      </c>
      <c r="K35" s="2" t="s">
        <v>86</v>
      </c>
      <c r="L35" s="2">
        <v>0</v>
      </c>
      <c r="M35" s="2">
        <v>0</v>
      </c>
    </row>
    <row r="36" spans="1:13" ht="15">
      <c r="A36" s="33" t="s">
        <v>36</v>
      </c>
      <c r="B36" s="34">
        <v>5</v>
      </c>
      <c r="C36" s="34" t="s">
        <v>86</v>
      </c>
      <c r="D36" s="34">
        <v>8</v>
      </c>
      <c r="E36" s="34">
        <v>7</v>
      </c>
      <c r="F36" s="34">
        <v>7</v>
      </c>
      <c r="G36" s="34">
        <v>9</v>
      </c>
      <c r="H36" s="34">
        <v>7</v>
      </c>
      <c r="I36" s="34">
        <v>8</v>
      </c>
      <c r="J36" s="34">
        <v>8</v>
      </c>
      <c r="K36" s="34">
        <v>9</v>
      </c>
      <c r="L36" s="34" t="s">
        <v>86</v>
      </c>
      <c r="M36" s="34" t="s">
        <v>86</v>
      </c>
    </row>
    <row r="37" spans="1:13" ht="15">
      <c r="A37" s="41" t="s">
        <v>38</v>
      </c>
      <c r="B37" s="2" t="s">
        <v>86</v>
      </c>
      <c r="C37" s="2" t="s">
        <v>86</v>
      </c>
      <c r="D37" s="2" t="s">
        <v>86</v>
      </c>
      <c r="E37" s="2" t="s">
        <v>86</v>
      </c>
      <c r="F37" s="2" t="s">
        <v>86</v>
      </c>
      <c r="G37" s="2" t="s">
        <v>86</v>
      </c>
      <c r="H37" s="2" t="s">
        <v>86</v>
      </c>
      <c r="I37" s="2" t="s">
        <v>86</v>
      </c>
      <c r="J37" s="2" t="s">
        <v>86</v>
      </c>
      <c r="K37" s="2" t="s">
        <v>86</v>
      </c>
      <c r="L37" s="2" t="s">
        <v>86</v>
      </c>
      <c r="M37" s="2" t="s">
        <v>86</v>
      </c>
    </row>
    <row r="38" spans="1:13" ht="15">
      <c r="A38" s="33" t="s">
        <v>39</v>
      </c>
      <c r="B38" s="34" t="s">
        <v>86</v>
      </c>
      <c r="C38" s="34" t="s">
        <v>86</v>
      </c>
      <c r="D38" s="34" t="s">
        <v>86</v>
      </c>
      <c r="E38" s="34" t="s">
        <v>86</v>
      </c>
      <c r="F38" s="34" t="s">
        <v>86</v>
      </c>
      <c r="G38" s="34" t="s">
        <v>86</v>
      </c>
      <c r="H38" s="34" t="s">
        <v>86</v>
      </c>
      <c r="I38" s="34" t="s">
        <v>86</v>
      </c>
      <c r="J38" s="34" t="s">
        <v>86</v>
      </c>
      <c r="K38" s="34" t="s">
        <v>86</v>
      </c>
      <c r="L38" s="34" t="s">
        <v>86</v>
      </c>
      <c r="M38" s="34" t="s">
        <v>86</v>
      </c>
    </row>
    <row r="39" spans="1:13" ht="15">
      <c r="A39" s="41" t="s">
        <v>40</v>
      </c>
      <c r="B39" s="2" t="s">
        <v>86</v>
      </c>
      <c r="C39" s="2" t="s">
        <v>86</v>
      </c>
      <c r="D39" s="2" t="s">
        <v>86</v>
      </c>
      <c r="E39" s="2" t="s">
        <v>86</v>
      </c>
      <c r="F39" s="2" t="s">
        <v>86</v>
      </c>
      <c r="G39" s="2" t="s">
        <v>86</v>
      </c>
      <c r="H39" s="2" t="s">
        <v>86</v>
      </c>
      <c r="I39" s="2" t="s">
        <v>86</v>
      </c>
      <c r="J39" s="2" t="s">
        <v>86</v>
      </c>
      <c r="K39" s="2" t="s">
        <v>86</v>
      </c>
      <c r="L39" s="2" t="s">
        <v>86</v>
      </c>
      <c r="M39" s="2" t="s">
        <v>86</v>
      </c>
    </row>
    <row r="40" spans="1:13" ht="15">
      <c r="A40" s="35" t="s">
        <v>41</v>
      </c>
      <c r="B40" s="36" t="s">
        <v>86</v>
      </c>
      <c r="C40" s="36">
        <v>0</v>
      </c>
      <c r="D40" s="36" t="s">
        <v>86</v>
      </c>
      <c r="E40" s="36" t="s">
        <v>86</v>
      </c>
      <c r="F40" s="36" t="s">
        <v>86</v>
      </c>
      <c r="G40" s="36" t="s">
        <v>86</v>
      </c>
      <c r="H40" s="36" t="s">
        <v>86</v>
      </c>
      <c r="I40" s="36" t="s">
        <v>86</v>
      </c>
      <c r="J40" s="36" t="s">
        <v>86</v>
      </c>
      <c r="K40" s="36" t="s">
        <v>86</v>
      </c>
      <c r="L40" s="36" t="s">
        <v>86</v>
      </c>
      <c r="M40" s="36" t="s">
        <v>86</v>
      </c>
    </row>
    <row r="41" spans="1:13" ht="15">
      <c r="A41" s="7" t="s">
        <v>57</v>
      </c>
      <c r="B41" s="13">
        <f>SUM(B42:B43)</f>
        <v>115</v>
      </c>
      <c r="C41" s="13">
        <f aca="true" t="shared" si="5" ref="C41:K41">SUM(C42:C43)</f>
        <v>105</v>
      </c>
      <c r="D41" s="13">
        <f t="shared" si="5"/>
        <v>99</v>
      </c>
      <c r="E41" s="13">
        <f t="shared" si="5"/>
        <v>96</v>
      </c>
      <c r="F41" s="13">
        <f t="shared" si="5"/>
        <v>122</v>
      </c>
      <c r="G41" s="13">
        <f t="shared" si="5"/>
        <v>124</v>
      </c>
      <c r="H41" s="13">
        <f t="shared" si="5"/>
        <v>149</v>
      </c>
      <c r="I41" s="13">
        <f t="shared" si="5"/>
        <v>117</v>
      </c>
      <c r="J41" s="13">
        <f t="shared" si="5"/>
        <v>87</v>
      </c>
      <c r="K41" s="13">
        <f t="shared" si="5"/>
        <v>85</v>
      </c>
      <c r="L41" s="13">
        <f>SUM(L42:L43)</f>
        <v>76</v>
      </c>
      <c r="M41" s="13">
        <f>SUM(M42:M43)</f>
        <v>104</v>
      </c>
    </row>
    <row r="42" spans="1:13" ht="15">
      <c r="A42" s="33" t="s">
        <v>35</v>
      </c>
      <c r="B42" s="34">
        <v>8</v>
      </c>
      <c r="C42" s="34">
        <v>8</v>
      </c>
      <c r="D42" s="34">
        <v>8</v>
      </c>
      <c r="E42" s="34">
        <v>4</v>
      </c>
      <c r="F42" s="34">
        <v>4</v>
      </c>
      <c r="G42" s="34">
        <v>4</v>
      </c>
      <c r="H42" s="34">
        <v>4</v>
      </c>
      <c r="I42" s="34">
        <v>5</v>
      </c>
      <c r="J42" s="34">
        <v>5</v>
      </c>
      <c r="K42" s="34">
        <v>5</v>
      </c>
      <c r="L42" s="34">
        <v>6</v>
      </c>
      <c r="M42" s="34">
        <v>7</v>
      </c>
    </row>
    <row r="43" spans="1:13" ht="15">
      <c r="A43" s="8" t="s">
        <v>37</v>
      </c>
      <c r="B43" s="9">
        <v>107</v>
      </c>
      <c r="C43" s="9">
        <v>97</v>
      </c>
      <c r="D43" s="9">
        <v>91</v>
      </c>
      <c r="E43" s="9">
        <v>92</v>
      </c>
      <c r="F43" s="9">
        <v>118</v>
      </c>
      <c r="G43" s="9">
        <v>120</v>
      </c>
      <c r="H43" s="9">
        <v>145</v>
      </c>
      <c r="I43" s="9">
        <v>112</v>
      </c>
      <c r="J43" s="9">
        <v>82</v>
      </c>
      <c r="K43" s="9">
        <v>80</v>
      </c>
      <c r="L43" s="9">
        <v>70</v>
      </c>
      <c r="M43" s="9">
        <v>97</v>
      </c>
    </row>
    <row r="44" spans="1:13" ht="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6" spans="1:13" ht="16.5" thickBot="1">
      <c r="A46" s="26">
        <v>2017</v>
      </c>
      <c r="B46" s="5" t="s">
        <v>43</v>
      </c>
      <c r="C46" s="5" t="s">
        <v>44</v>
      </c>
      <c r="D46" s="5" t="s">
        <v>45</v>
      </c>
      <c r="E46" s="5" t="s">
        <v>46</v>
      </c>
      <c r="F46" s="5" t="s">
        <v>47</v>
      </c>
      <c r="G46" s="5" t="s">
        <v>48</v>
      </c>
      <c r="H46" s="5" t="s">
        <v>49</v>
      </c>
      <c r="I46" s="5" t="s">
        <v>50</v>
      </c>
      <c r="J46" s="5" t="s">
        <v>51</v>
      </c>
      <c r="K46" s="5" t="s">
        <v>52</v>
      </c>
      <c r="L46" s="5" t="s">
        <v>53</v>
      </c>
      <c r="M46" s="5" t="s">
        <v>54</v>
      </c>
    </row>
    <row r="47" spans="1:13" ht="15">
      <c r="A47" s="14" t="s">
        <v>56</v>
      </c>
      <c r="B47" s="15">
        <f>SUM(B48,B55)</f>
        <v>143</v>
      </c>
      <c r="C47" s="15">
        <f aca="true" t="shared" si="6" ref="C47:K47">SUM(C48,C55)</f>
        <v>139</v>
      </c>
      <c r="D47" s="15">
        <f t="shared" si="6"/>
        <v>148</v>
      </c>
      <c r="E47" s="15">
        <v>143</v>
      </c>
      <c r="F47" s="15">
        <f t="shared" si="6"/>
        <v>160</v>
      </c>
      <c r="G47" s="15">
        <f t="shared" si="6"/>
        <v>197</v>
      </c>
      <c r="H47" s="15">
        <f t="shared" si="6"/>
        <v>215</v>
      </c>
      <c r="I47" s="15">
        <f t="shared" si="6"/>
        <v>192</v>
      </c>
      <c r="J47" s="15">
        <f t="shared" si="6"/>
        <v>144</v>
      </c>
      <c r="K47" s="15">
        <f t="shared" si="6"/>
        <v>135</v>
      </c>
      <c r="L47" s="15">
        <f>SUM(L48,L55)</f>
        <v>119</v>
      </c>
      <c r="M47" s="15">
        <f>SUM(M48,M55)</f>
        <v>125</v>
      </c>
    </row>
    <row r="48" spans="1:13" ht="15">
      <c r="A48" s="31" t="s">
        <v>55</v>
      </c>
      <c r="B48" s="32">
        <v>13</v>
      </c>
      <c r="C48" s="32">
        <v>16</v>
      </c>
      <c r="D48" s="32">
        <v>16</v>
      </c>
      <c r="E48" s="32">
        <v>18</v>
      </c>
      <c r="F48" s="32">
        <v>33</v>
      </c>
      <c r="G48" s="32">
        <v>26</v>
      </c>
      <c r="H48" s="32">
        <v>33</v>
      </c>
      <c r="I48" s="32">
        <v>34</v>
      </c>
      <c r="J48" s="32">
        <v>23</v>
      </c>
      <c r="K48" s="32">
        <v>21</v>
      </c>
      <c r="L48" s="32">
        <v>11</v>
      </c>
      <c r="M48" s="32">
        <v>14</v>
      </c>
    </row>
    <row r="49" spans="1:13" ht="15">
      <c r="A49" s="41" t="s">
        <v>34</v>
      </c>
      <c r="B49" s="2" t="s">
        <v>86</v>
      </c>
      <c r="C49" s="2" t="s">
        <v>86</v>
      </c>
      <c r="D49" s="2" t="s">
        <v>86</v>
      </c>
      <c r="E49" s="2" t="s">
        <v>86</v>
      </c>
      <c r="F49" s="2" t="s">
        <v>86</v>
      </c>
      <c r="G49" s="2" t="s">
        <v>86</v>
      </c>
      <c r="H49" s="2" t="s">
        <v>86</v>
      </c>
      <c r="I49" s="2" t="s">
        <v>86</v>
      </c>
      <c r="J49" s="2" t="s">
        <v>86</v>
      </c>
      <c r="K49" s="2" t="s">
        <v>86</v>
      </c>
      <c r="L49" s="2">
        <v>0</v>
      </c>
      <c r="M49" s="2">
        <v>0</v>
      </c>
    </row>
    <row r="50" spans="1:13" ht="15">
      <c r="A50" s="33" t="s">
        <v>36</v>
      </c>
      <c r="B50" s="34">
        <v>5</v>
      </c>
      <c r="C50" s="34">
        <v>7</v>
      </c>
      <c r="D50" s="34">
        <v>7</v>
      </c>
      <c r="E50" s="34">
        <v>12</v>
      </c>
      <c r="F50" s="34">
        <v>15</v>
      </c>
      <c r="G50" s="34">
        <v>14</v>
      </c>
      <c r="H50" s="34">
        <v>14</v>
      </c>
      <c r="I50" s="34">
        <v>15</v>
      </c>
      <c r="J50" s="34">
        <v>14</v>
      </c>
      <c r="K50" s="34">
        <v>11</v>
      </c>
      <c r="L50" s="34" t="s">
        <v>86</v>
      </c>
      <c r="M50" s="34" t="s">
        <v>86</v>
      </c>
    </row>
    <row r="51" spans="1:13" ht="15">
      <c r="A51" s="41" t="s">
        <v>38</v>
      </c>
      <c r="B51" s="2" t="s">
        <v>86</v>
      </c>
      <c r="C51" s="2" t="s">
        <v>86</v>
      </c>
      <c r="D51" s="2" t="s">
        <v>86</v>
      </c>
      <c r="E51" s="2" t="s">
        <v>86</v>
      </c>
      <c r="F51" s="2" t="s">
        <v>86</v>
      </c>
      <c r="G51" s="2" t="s">
        <v>86</v>
      </c>
      <c r="H51" s="2" t="s">
        <v>86</v>
      </c>
      <c r="I51" s="2" t="s">
        <v>86</v>
      </c>
      <c r="J51" s="2" t="s">
        <v>86</v>
      </c>
      <c r="K51" s="2" t="s">
        <v>86</v>
      </c>
      <c r="L51" s="2" t="s">
        <v>86</v>
      </c>
      <c r="M51" s="2" t="s">
        <v>86</v>
      </c>
    </row>
    <row r="52" spans="1:13" ht="15">
      <c r="A52" s="33" t="s">
        <v>39</v>
      </c>
      <c r="B52" s="34" t="s">
        <v>86</v>
      </c>
      <c r="C52" s="34" t="s">
        <v>86</v>
      </c>
      <c r="D52" s="34" t="s">
        <v>86</v>
      </c>
      <c r="E52" s="34" t="s">
        <v>86</v>
      </c>
      <c r="F52" s="34" t="s">
        <v>86</v>
      </c>
      <c r="G52" s="34" t="s">
        <v>86</v>
      </c>
      <c r="H52" s="34" t="s">
        <v>86</v>
      </c>
      <c r="I52" s="34" t="s">
        <v>86</v>
      </c>
      <c r="J52" s="34" t="s">
        <v>86</v>
      </c>
      <c r="K52" s="34" t="s">
        <v>86</v>
      </c>
      <c r="L52" s="34" t="s">
        <v>86</v>
      </c>
      <c r="M52" s="34" t="s">
        <v>86</v>
      </c>
    </row>
    <row r="53" spans="1:13" ht="15">
      <c r="A53" s="41" t="s">
        <v>40</v>
      </c>
      <c r="B53" s="2" t="s">
        <v>86</v>
      </c>
      <c r="C53" s="2" t="s">
        <v>86</v>
      </c>
      <c r="D53" s="2" t="s">
        <v>86</v>
      </c>
      <c r="E53" s="2" t="s">
        <v>86</v>
      </c>
      <c r="F53" s="2">
        <v>0</v>
      </c>
      <c r="G53" s="2">
        <v>0</v>
      </c>
      <c r="H53" s="2" t="s">
        <v>86</v>
      </c>
      <c r="I53" s="2" t="s">
        <v>86</v>
      </c>
      <c r="J53" s="2" t="s">
        <v>86</v>
      </c>
      <c r="K53" s="2" t="s">
        <v>86</v>
      </c>
      <c r="L53" s="2" t="s">
        <v>86</v>
      </c>
      <c r="M53" s="2" t="s">
        <v>86</v>
      </c>
    </row>
    <row r="54" spans="1:13" ht="15">
      <c r="A54" s="35" t="s">
        <v>41</v>
      </c>
      <c r="B54" s="36" t="s">
        <v>86</v>
      </c>
      <c r="C54" s="36">
        <v>0</v>
      </c>
      <c r="D54" s="36" t="s">
        <v>86</v>
      </c>
      <c r="E54" s="36">
        <v>0</v>
      </c>
      <c r="F54" s="36">
        <v>11</v>
      </c>
      <c r="G54" s="36">
        <v>5</v>
      </c>
      <c r="H54" s="36">
        <v>8</v>
      </c>
      <c r="I54" s="36">
        <v>6</v>
      </c>
      <c r="J54" s="36" t="s">
        <v>86</v>
      </c>
      <c r="K54" s="36" t="s">
        <v>86</v>
      </c>
      <c r="L54" s="36" t="s">
        <v>86</v>
      </c>
      <c r="M54" s="36" t="s">
        <v>86</v>
      </c>
    </row>
    <row r="55" spans="1:13" ht="15">
      <c r="A55" s="7" t="s">
        <v>57</v>
      </c>
      <c r="B55" s="13">
        <f>SUM(B56:B57)</f>
        <v>130</v>
      </c>
      <c r="C55" s="13">
        <f aca="true" t="shared" si="7" ref="C55:K55">SUM(C56:C57)</f>
        <v>123</v>
      </c>
      <c r="D55" s="13">
        <f t="shared" si="7"/>
        <v>132</v>
      </c>
      <c r="E55" s="13">
        <f t="shared" si="7"/>
        <v>125</v>
      </c>
      <c r="F55" s="13">
        <f t="shared" si="7"/>
        <v>127</v>
      </c>
      <c r="G55" s="13">
        <f t="shared" si="7"/>
        <v>171</v>
      </c>
      <c r="H55" s="13">
        <f t="shared" si="7"/>
        <v>182</v>
      </c>
      <c r="I55" s="13">
        <f t="shared" si="7"/>
        <v>158</v>
      </c>
      <c r="J55" s="13">
        <f t="shared" si="7"/>
        <v>121</v>
      </c>
      <c r="K55" s="13">
        <f t="shared" si="7"/>
        <v>114</v>
      </c>
      <c r="L55" s="13">
        <f>SUM(L56:L57)</f>
        <v>108</v>
      </c>
      <c r="M55" s="13">
        <f>SUM(M56:M57)</f>
        <v>111</v>
      </c>
    </row>
    <row r="56" spans="1:13" ht="15">
      <c r="A56" s="33" t="s">
        <v>35</v>
      </c>
      <c r="B56" s="34">
        <v>9</v>
      </c>
      <c r="C56" s="34">
        <v>10</v>
      </c>
      <c r="D56" s="34">
        <v>11</v>
      </c>
      <c r="E56" s="34">
        <v>10</v>
      </c>
      <c r="F56" s="34">
        <v>9</v>
      </c>
      <c r="G56" s="34">
        <v>11</v>
      </c>
      <c r="H56" s="34">
        <v>11</v>
      </c>
      <c r="I56" s="34">
        <v>10</v>
      </c>
      <c r="J56" s="34">
        <v>10</v>
      </c>
      <c r="K56" s="34">
        <v>11</v>
      </c>
      <c r="L56" s="34">
        <v>9</v>
      </c>
      <c r="M56" s="34">
        <v>9</v>
      </c>
    </row>
    <row r="57" spans="1:13" ht="15">
      <c r="A57" s="8" t="s">
        <v>37</v>
      </c>
      <c r="B57" s="9">
        <v>121</v>
      </c>
      <c r="C57" s="9">
        <v>113</v>
      </c>
      <c r="D57" s="9">
        <v>121</v>
      </c>
      <c r="E57" s="9">
        <v>115</v>
      </c>
      <c r="F57" s="9">
        <v>118</v>
      </c>
      <c r="G57" s="9">
        <v>160</v>
      </c>
      <c r="H57" s="9">
        <v>171</v>
      </c>
      <c r="I57" s="9">
        <v>148</v>
      </c>
      <c r="J57" s="9">
        <v>111</v>
      </c>
      <c r="K57" s="9">
        <v>103</v>
      </c>
      <c r="L57" s="9">
        <v>99</v>
      </c>
      <c r="M57" s="9">
        <v>102</v>
      </c>
    </row>
    <row r="58" spans="1:13" ht="1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60" spans="1:13" ht="16.5" thickBot="1">
      <c r="A60" s="26">
        <v>2016</v>
      </c>
      <c r="B60" s="5" t="s">
        <v>43</v>
      </c>
      <c r="C60" s="5" t="s">
        <v>44</v>
      </c>
      <c r="D60" s="5" t="s">
        <v>45</v>
      </c>
      <c r="E60" s="5" t="s">
        <v>46</v>
      </c>
      <c r="F60" s="5" t="s">
        <v>47</v>
      </c>
      <c r="G60" s="5" t="s">
        <v>48</v>
      </c>
      <c r="H60" s="5" t="s">
        <v>49</v>
      </c>
      <c r="I60" s="5" t="s">
        <v>50</v>
      </c>
      <c r="J60" s="5" t="s">
        <v>51</v>
      </c>
      <c r="K60" s="5" t="s">
        <v>52</v>
      </c>
      <c r="L60" s="5" t="s">
        <v>53</v>
      </c>
      <c r="M60" s="5" t="s">
        <v>54</v>
      </c>
    </row>
    <row r="61" spans="1:13" ht="15">
      <c r="A61" s="14" t="s">
        <v>56</v>
      </c>
      <c r="B61" s="15">
        <f>SUM(B62,B69)</f>
        <v>178</v>
      </c>
      <c r="C61" s="15">
        <f aca="true" t="shared" si="8" ref="C61:K61">SUM(C62,C69)</f>
        <v>160</v>
      </c>
      <c r="D61" s="15">
        <f t="shared" si="8"/>
        <v>154</v>
      </c>
      <c r="E61" s="15">
        <f t="shared" si="8"/>
        <v>155</v>
      </c>
      <c r="F61" s="15">
        <f t="shared" si="8"/>
        <v>172</v>
      </c>
      <c r="G61" s="15">
        <f t="shared" si="8"/>
        <v>203</v>
      </c>
      <c r="H61" s="15">
        <f t="shared" si="8"/>
        <v>216</v>
      </c>
      <c r="I61" s="15">
        <f t="shared" si="8"/>
        <v>174</v>
      </c>
      <c r="J61" s="15">
        <f t="shared" si="8"/>
        <v>139</v>
      </c>
      <c r="K61" s="15">
        <f t="shared" si="8"/>
        <v>131</v>
      </c>
      <c r="L61" s="15">
        <f>SUM(L62,L69)</f>
        <v>116</v>
      </c>
      <c r="M61" s="15">
        <f>SUM(M62,M69)</f>
        <v>162</v>
      </c>
    </row>
    <row r="62" spans="1:13" ht="15">
      <c r="A62" s="31" t="s">
        <v>55</v>
      </c>
      <c r="B62" s="32">
        <v>22</v>
      </c>
      <c r="C62" s="32">
        <f>SUM(C63:C68)</f>
        <v>21</v>
      </c>
      <c r="D62" s="32">
        <f>SUM(D63:D68)</f>
        <v>21</v>
      </c>
      <c r="E62" s="32">
        <f>SUM(E63:E68)</f>
        <v>30</v>
      </c>
      <c r="F62" s="32">
        <v>26</v>
      </c>
      <c r="G62" s="32">
        <v>33</v>
      </c>
      <c r="H62" s="32">
        <v>33</v>
      </c>
      <c r="I62" s="32">
        <v>27</v>
      </c>
      <c r="J62" s="32">
        <v>21</v>
      </c>
      <c r="K62" s="32">
        <v>15</v>
      </c>
      <c r="L62" s="32">
        <v>8</v>
      </c>
      <c r="M62" s="32">
        <v>11</v>
      </c>
    </row>
    <row r="63" spans="1:13" ht="15">
      <c r="A63" s="41" t="s">
        <v>34</v>
      </c>
      <c r="B63" s="2">
        <v>4</v>
      </c>
      <c r="C63" s="2">
        <v>5</v>
      </c>
      <c r="D63" s="2">
        <v>4</v>
      </c>
      <c r="E63" s="2">
        <v>5</v>
      </c>
      <c r="F63" s="2" t="s">
        <v>86</v>
      </c>
      <c r="G63" s="2">
        <v>5</v>
      </c>
      <c r="H63" s="2">
        <v>6</v>
      </c>
      <c r="I63" s="2" t="s">
        <v>86</v>
      </c>
      <c r="J63" s="2" t="s">
        <v>86</v>
      </c>
      <c r="K63" s="2" t="s">
        <v>86</v>
      </c>
      <c r="L63" s="2" t="s">
        <v>86</v>
      </c>
      <c r="M63" s="2" t="s">
        <v>86</v>
      </c>
    </row>
    <row r="64" spans="1:13" ht="15">
      <c r="A64" s="33" t="s">
        <v>36</v>
      </c>
      <c r="B64" s="34">
        <v>2</v>
      </c>
      <c r="C64" s="34">
        <v>3</v>
      </c>
      <c r="D64" s="34">
        <v>5</v>
      </c>
      <c r="E64" s="34">
        <v>10</v>
      </c>
      <c r="F64" s="34">
        <v>8</v>
      </c>
      <c r="G64" s="34">
        <v>10</v>
      </c>
      <c r="H64" s="34">
        <v>11</v>
      </c>
      <c r="I64" s="34">
        <v>11</v>
      </c>
      <c r="J64" s="34">
        <v>12</v>
      </c>
      <c r="K64" s="34">
        <v>8</v>
      </c>
      <c r="L64" s="34" t="s">
        <v>86</v>
      </c>
      <c r="M64" s="34" t="s">
        <v>86</v>
      </c>
    </row>
    <row r="65" spans="1:13" ht="15">
      <c r="A65" s="41" t="s">
        <v>38</v>
      </c>
      <c r="B65" s="2">
        <v>2</v>
      </c>
      <c r="C65" s="2">
        <v>2</v>
      </c>
      <c r="D65" s="2">
        <v>2</v>
      </c>
      <c r="E65" s="2">
        <v>2</v>
      </c>
      <c r="F65" s="2" t="s">
        <v>86</v>
      </c>
      <c r="G65" s="2" t="s">
        <v>86</v>
      </c>
      <c r="H65" s="2" t="s">
        <v>86</v>
      </c>
      <c r="I65" s="2" t="s">
        <v>86</v>
      </c>
      <c r="J65" s="2" t="s">
        <v>86</v>
      </c>
      <c r="K65" s="2" t="s">
        <v>86</v>
      </c>
      <c r="L65" s="2" t="s">
        <v>86</v>
      </c>
      <c r="M65" s="2" t="s">
        <v>86</v>
      </c>
    </row>
    <row r="66" spans="1:13" ht="15">
      <c r="A66" s="33" t="s">
        <v>39</v>
      </c>
      <c r="B66" s="34">
        <v>4</v>
      </c>
      <c r="C66" s="34">
        <v>2</v>
      </c>
      <c r="D66" s="34">
        <v>2</v>
      </c>
      <c r="E66" s="34">
        <v>3</v>
      </c>
      <c r="F66" s="34" t="s">
        <v>86</v>
      </c>
      <c r="G66" s="34" t="s">
        <v>86</v>
      </c>
      <c r="H66" s="34" t="s">
        <v>86</v>
      </c>
      <c r="I66" s="34" t="s">
        <v>86</v>
      </c>
      <c r="J66" s="34" t="s">
        <v>86</v>
      </c>
      <c r="K66" s="34">
        <v>0</v>
      </c>
      <c r="L66" s="34" t="s">
        <v>86</v>
      </c>
      <c r="M66" s="34" t="s">
        <v>86</v>
      </c>
    </row>
    <row r="67" spans="1:13" ht="15">
      <c r="A67" s="41" t="s">
        <v>40</v>
      </c>
      <c r="B67" s="2">
        <v>7</v>
      </c>
      <c r="C67" s="2">
        <v>5</v>
      </c>
      <c r="D67" s="2">
        <v>5</v>
      </c>
      <c r="E67" s="2">
        <v>5</v>
      </c>
      <c r="F67" s="2" t="s">
        <v>86</v>
      </c>
      <c r="G67" s="2">
        <v>6</v>
      </c>
      <c r="H67" s="2" t="s">
        <v>86</v>
      </c>
      <c r="I67" s="2" t="s">
        <v>86</v>
      </c>
      <c r="J67" s="2" t="s">
        <v>86</v>
      </c>
      <c r="K67" s="2" t="s">
        <v>86</v>
      </c>
      <c r="L67" s="2" t="s">
        <v>86</v>
      </c>
      <c r="M67" s="2" t="s">
        <v>86</v>
      </c>
    </row>
    <row r="68" spans="1:13" ht="15">
      <c r="A68" s="35" t="s">
        <v>41</v>
      </c>
      <c r="B68" s="36">
        <v>3</v>
      </c>
      <c r="C68" s="36">
        <v>4</v>
      </c>
      <c r="D68" s="36">
        <v>3</v>
      </c>
      <c r="E68" s="36">
        <v>5</v>
      </c>
      <c r="F68" s="36">
        <v>5</v>
      </c>
      <c r="G68" s="36">
        <v>6</v>
      </c>
      <c r="H68" s="36">
        <v>6</v>
      </c>
      <c r="I68" s="36" t="s">
        <v>86</v>
      </c>
      <c r="J68" s="36" t="s">
        <v>86</v>
      </c>
      <c r="K68" s="36" t="s">
        <v>86</v>
      </c>
      <c r="L68" s="36">
        <v>0</v>
      </c>
      <c r="M68" s="36" t="s">
        <v>86</v>
      </c>
    </row>
    <row r="69" spans="1:13" ht="15">
      <c r="A69" s="7" t="s">
        <v>57</v>
      </c>
      <c r="B69" s="13">
        <f>SUM(B70:B71)</f>
        <v>156</v>
      </c>
      <c r="C69" s="13">
        <f aca="true" t="shared" si="9" ref="C69:K69">SUM(C70:C71)</f>
        <v>139</v>
      </c>
      <c r="D69" s="13">
        <f t="shared" si="9"/>
        <v>133</v>
      </c>
      <c r="E69" s="13">
        <f t="shared" si="9"/>
        <v>125</v>
      </c>
      <c r="F69" s="13">
        <f t="shared" si="9"/>
        <v>146</v>
      </c>
      <c r="G69" s="13">
        <f t="shared" si="9"/>
        <v>170</v>
      </c>
      <c r="H69" s="13">
        <f t="shared" si="9"/>
        <v>183</v>
      </c>
      <c r="I69" s="13">
        <f t="shared" si="9"/>
        <v>147</v>
      </c>
      <c r="J69" s="13">
        <f t="shared" si="9"/>
        <v>118</v>
      </c>
      <c r="K69" s="13">
        <f t="shared" si="9"/>
        <v>116</v>
      </c>
      <c r="L69" s="13">
        <f>SUM(L70:L71)</f>
        <v>108</v>
      </c>
      <c r="M69" s="13">
        <f>SUM(M70:M71)</f>
        <v>151</v>
      </c>
    </row>
    <row r="70" spans="1:13" ht="15">
      <c r="A70" s="33" t="s">
        <v>35</v>
      </c>
      <c r="B70" s="34">
        <v>7</v>
      </c>
      <c r="C70" s="34">
        <v>8</v>
      </c>
      <c r="D70" s="34">
        <v>8</v>
      </c>
      <c r="E70" s="34">
        <v>5</v>
      </c>
      <c r="F70" s="34">
        <v>8</v>
      </c>
      <c r="G70" s="34">
        <v>8</v>
      </c>
      <c r="H70" s="34">
        <v>10</v>
      </c>
      <c r="I70" s="34">
        <v>10</v>
      </c>
      <c r="J70" s="34">
        <v>10</v>
      </c>
      <c r="K70" s="34">
        <v>12</v>
      </c>
      <c r="L70" s="34">
        <v>10</v>
      </c>
      <c r="M70" s="34">
        <v>10</v>
      </c>
    </row>
    <row r="71" spans="1:13" ht="15">
      <c r="A71" s="8" t="s">
        <v>37</v>
      </c>
      <c r="B71" s="9">
        <v>149</v>
      </c>
      <c r="C71" s="9">
        <v>131</v>
      </c>
      <c r="D71" s="9">
        <v>125</v>
      </c>
      <c r="E71" s="9">
        <v>120</v>
      </c>
      <c r="F71" s="9">
        <v>138</v>
      </c>
      <c r="G71" s="9">
        <v>162</v>
      </c>
      <c r="H71" s="9">
        <v>173</v>
      </c>
      <c r="I71" s="9">
        <v>137</v>
      </c>
      <c r="J71" s="9">
        <v>108</v>
      </c>
      <c r="K71" s="9">
        <v>104</v>
      </c>
      <c r="L71" s="9">
        <v>98</v>
      </c>
      <c r="M71" s="9">
        <v>141</v>
      </c>
    </row>
    <row r="72" spans="1:13" ht="1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4" spans="1:13" ht="16.5" thickBot="1">
      <c r="A74" s="26">
        <v>2015</v>
      </c>
      <c r="B74" s="5" t="s">
        <v>43</v>
      </c>
      <c r="C74" s="5" t="s">
        <v>44</v>
      </c>
      <c r="D74" s="5" t="s">
        <v>45</v>
      </c>
      <c r="E74" s="5" t="s">
        <v>46</v>
      </c>
      <c r="F74" s="5" t="s">
        <v>47</v>
      </c>
      <c r="G74" s="5" t="s">
        <v>48</v>
      </c>
      <c r="H74" s="5" t="s">
        <v>49</v>
      </c>
      <c r="I74" s="5" t="s">
        <v>50</v>
      </c>
      <c r="J74" s="5" t="s">
        <v>51</v>
      </c>
      <c r="K74" s="5" t="s">
        <v>52</v>
      </c>
      <c r="L74" s="5" t="s">
        <v>53</v>
      </c>
      <c r="M74" s="5" t="s">
        <v>54</v>
      </c>
    </row>
    <row r="75" spans="1:13" ht="15">
      <c r="A75" s="14" t="s">
        <v>56</v>
      </c>
      <c r="B75" s="15">
        <f>SUM(B76,B83)</f>
        <v>161</v>
      </c>
      <c r="C75" s="15">
        <f aca="true" t="shared" si="10" ref="C75:M75">SUM(C76,C83)</f>
        <v>143</v>
      </c>
      <c r="D75" s="15">
        <f t="shared" si="10"/>
        <v>149</v>
      </c>
      <c r="E75" s="15">
        <f t="shared" si="10"/>
        <v>145</v>
      </c>
      <c r="F75" s="15">
        <f t="shared" si="10"/>
        <v>171</v>
      </c>
      <c r="G75" s="15">
        <f t="shared" si="10"/>
        <v>209</v>
      </c>
      <c r="H75" s="15">
        <f t="shared" si="10"/>
        <v>213</v>
      </c>
      <c r="I75" s="15">
        <f t="shared" si="10"/>
        <v>167</v>
      </c>
      <c r="J75" s="15">
        <f t="shared" si="10"/>
        <v>126</v>
      </c>
      <c r="K75" s="15">
        <f t="shared" si="10"/>
        <v>129</v>
      </c>
      <c r="L75" s="15">
        <f t="shared" si="10"/>
        <v>119</v>
      </c>
      <c r="M75" s="15">
        <f t="shared" si="10"/>
        <v>162</v>
      </c>
    </row>
    <row r="76" spans="1:13" ht="15">
      <c r="A76" s="31" t="s">
        <v>55</v>
      </c>
      <c r="B76" s="32">
        <f>SUM(B77:B82)</f>
        <v>22</v>
      </c>
      <c r="C76" s="32">
        <f aca="true" t="shared" si="11" ref="C76:K76">SUM(C77:C82)</f>
        <v>21</v>
      </c>
      <c r="D76" s="32">
        <f t="shared" si="11"/>
        <v>21</v>
      </c>
      <c r="E76" s="32">
        <f t="shared" si="11"/>
        <v>22</v>
      </c>
      <c r="F76" s="32">
        <f t="shared" si="11"/>
        <v>22</v>
      </c>
      <c r="G76" s="32">
        <f t="shared" si="11"/>
        <v>30</v>
      </c>
      <c r="H76" s="32">
        <f t="shared" si="11"/>
        <v>30</v>
      </c>
      <c r="I76" s="32">
        <f t="shared" si="11"/>
        <v>29</v>
      </c>
      <c r="J76" s="32">
        <f t="shared" si="11"/>
        <v>19</v>
      </c>
      <c r="K76" s="32">
        <f t="shared" si="11"/>
        <v>21</v>
      </c>
      <c r="L76" s="32">
        <v>11</v>
      </c>
      <c r="M76" s="32">
        <v>24</v>
      </c>
    </row>
    <row r="77" spans="1:13" ht="15">
      <c r="A77" s="3" t="s">
        <v>34</v>
      </c>
      <c r="B77" s="2">
        <v>2</v>
      </c>
      <c r="C77" s="2">
        <v>2</v>
      </c>
      <c r="D77" s="2">
        <v>2</v>
      </c>
      <c r="E77" s="2">
        <v>2</v>
      </c>
      <c r="F77" s="2">
        <v>2</v>
      </c>
      <c r="G77" s="2">
        <v>2</v>
      </c>
      <c r="H77" s="2">
        <v>2</v>
      </c>
      <c r="I77" s="2">
        <v>2</v>
      </c>
      <c r="J77" s="2">
        <v>1</v>
      </c>
      <c r="K77" s="2">
        <v>1</v>
      </c>
      <c r="L77" s="2">
        <v>0</v>
      </c>
      <c r="M77" s="2">
        <v>3</v>
      </c>
    </row>
    <row r="78" spans="1:13" ht="15">
      <c r="A78" s="33" t="s">
        <v>36</v>
      </c>
      <c r="B78" s="34">
        <v>3</v>
      </c>
      <c r="C78" s="34">
        <v>3</v>
      </c>
      <c r="D78" s="34">
        <v>4</v>
      </c>
      <c r="E78" s="34">
        <v>7</v>
      </c>
      <c r="F78" s="34">
        <v>7</v>
      </c>
      <c r="G78" s="34">
        <v>10</v>
      </c>
      <c r="H78" s="34">
        <v>10</v>
      </c>
      <c r="I78" s="34">
        <v>9</v>
      </c>
      <c r="J78" s="34">
        <v>6</v>
      </c>
      <c r="K78" s="34">
        <v>6</v>
      </c>
      <c r="L78" s="34">
        <v>0</v>
      </c>
      <c r="M78" s="34">
        <v>2</v>
      </c>
    </row>
    <row r="79" spans="1:13" ht="15">
      <c r="A79" s="3" t="s">
        <v>38</v>
      </c>
      <c r="B79" s="2">
        <v>3</v>
      </c>
      <c r="C79" s="2">
        <v>3</v>
      </c>
      <c r="D79" s="2">
        <v>3</v>
      </c>
      <c r="E79" s="2">
        <v>3</v>
      </c>
      <c r="F79" s="2">
        <v>2</v>
      </c>
      <c r="G79" s="2">
        <v>2</v>
      </c>
      <c r="H79" s="2">
        <v>2</v>
      </c>
      <c r="I79" s="2">
        <v>2</v>
      </c>
      <c r="J79" s="2">
        <v>1</v>
      </c>
      <c r="K79" s="2">
        <v>2</v>
      </c>
      <c r="L79" s="2">
        <v>2</v>
      </c>
      <c r="M79" s="2">
        <v>2</v>
      </c>
    </row>
    <row r="80" spans="1:13" ht="15">
      <c r="A80" s="33" t="s">
        <v>39</v>
      </c>
      <c r="B80" s="34">
        <v>5</v>
      </c>
      <c r="C80" s="34">
        <v>5</v>
      </c>
      <c r="D80" s="34">
        <v>6</v>
      </c>
      <c r="E80" s="34">
        <v>4</v>
      </c>
      <c r="F80" s="34">
        <v>4</v>
      </c>
      <c r="G80" s="34">
        <v>6</v>
      </c>
      <c r="H80" s="34">
        <v>6</v>
      </c>
      <c r="I80" s="34">
        <v>6</v>
      </c>
      <c r="J80" s="34">
        <v>3</v>
      </c>
      <c r="K80" s="34">
        <v>3</v>
      </c>
      <c r="L80" s="34">
        <v>3</v>
      </c>
      <c r="M80" s="34">
        <v>6</v>
      </c>
    </row>
    <row r="81" spans="1:13" ht="15">
      <c r="A81" s="3" t="s">
        <v>40</v>
      </c>
      <c r="B81" s="2">
        <v>8</v>
      </c>
      <c r="C81" s="2">
        <v>5</v>
      </c>
      <c r="D81" s="2">
        <v>3</v>
      </c>
      <c r="E81" s="2">
        <v>5</v>
      </c>
      <c r="F81" s="2">
        <v>5</v>
      </c>
      <c r="G81" s="2">
        <v>3</v>
      </c>
      <c r="H81" s="2">
        <v>3</v>
      </c>
      <c r="I81" s="2">
        <v>5</v>
      </c>
      <c r="J81" s="2">
        <v>5</v>
      </c>
      <c r="K81" s="2">
        <v>6</v>
      </c>
      <c r="L81" s="2">
        <v>7</v>
      </c>
      <c r="M81" s="2">
        <v>7</v>
      </c>
    </row>
    <row r="82" spans="1:13" ht="15">
      <c r="A82" s="35" t="s">
        <v>41</v>
      </c>
      <c r="B82" s="36">
        <v>1</v>
      </c>
      <c r="C82" s="36">
        <v>3</v>
      </c>
      <c r="D82" s="36">
        <v>3</v>
      </c>
      <c r="E82" s="36">
        <v>1</v>
      </c>
      <c r="F82" s="36">
        <v>2</v>
      </c>
      <c r="G82" s="36">
        <v>7</v>
      </c>
      <c r="H82" s="36">
        <v>7</v>
      </c>
      <c r="I82" s="36">
        <v>5</v>
      </c>
      <c r="J82" s="36">
        <v>3</v>
      </c>
      <c r="K82" s="36">
        <v>3</v>
      </c>
      <c r="L82" s="36">
        <v>4</v>
      </c>
      <c r="M82" s="36">
        <v>3</v>
      </c>
    </row>
    <row r="83" spans="1:13" ht="15">
      <c r="A83" s="7" t="s">
        <v>57</v>
      </c>
      <c r="B83" s="13">
        <f>SUM(B84:B85)</f>
        <v>139</v>
      </c>
      <c r="C83" s="13">
        <f aca="true" t="shared" si="12" ref="C83:L83">SUM(C84:C85)</f>
        <v>122</v>
      </c>
      <c r="D83" s="13">
        <f t="shared" si="12"/>
        <v>128</v>
      </c>
      <c r="E83" s="13">
        <f t="shared" si="12"/>
        <v>123</v>
      </c>
      <c r="F83" s="13">
        <f t="shared" si="12"/>
        <v>149</v>
      </c>
      <c r="G83" s="13">
        <f t="shared" si="12"/>
        <v>179</v>
      </c>
      <c r="H83" s="13">
        <f t="shared" si="12"/>
        <v>183</v>
      </c>
      <c r="I83" s="13">
        <f t="shared" si="12"/>
        <v>138</v>
      </c>
      <c r="J83" s="13">
        <f t="shared" si="12"/>
        <v>107</v>
      </c>
      <c r="K83" s="13">
        <f t="shared" si="12"/>
        <v>108</v>
      </c>
      <c r="L83" s="13">
        <f t="shared" si="12"/>
        <v>108</v>
      </c>
      <c r="M83" s="13">
        <v>138</v>
      </c>
    </row>
    <row r="84" spans="1:13" ht="15">
      <c r="A84" s="33" t="s">
        <v>35</v>
      </c>
      <c r="B84" s="34">
        <v>9</v>
      </c>
      <c r="C84" s="34">
        <v>10</v>
      </c>
      <c r="D84" s="34">
        <v>12</v>
      </c>
      <c r="E84" s="34">
        <v>10</v>
      </c>
      <c r="F84" s="34">
        <v>9</v>
      </c>
      <c r="G84" s="34">
        <v>11</v>
      </c>
      <c r="H84" s="34">
        <v>7</v>
      </c>
      <c r="I84" s="34">
        <v>6</v>
      </c>
      <c r="J84" s="34">
        <v>6</v>
      </c>
      <c r="K84" s="34">
        <v>7</v>
      </c>
      <c r="L84" s="34">
        <v>6</v>
      </c>
      <c r="M84" s="34">
        <v>8</v>
      </c>
    </row>
    <row r="85" spans="1:13" ht="15">
      <c r="A85" s="8" t="s">
        <v>37</v>
      </c>
      <c r="B85" s="9">
        <v>130</v>
      </c>
      <c r="C85" s="9">
        <v>112</v>
      </c>
      <c r="D85" s="9">
        <v>116</v>
      </c>
      <c r="E85" s="9">
        <v>113</v>
      </c>
      <c r="F85" s="9">
        <v>140</v>
      </c>
      <c r="G85" s="9">
        <v>168</v>
      </c>
      <c r="H85" s="9">
        <v>176</v>
      </c>
      <c r="I85" s="9">
        <v>132</v>
      </c>
      <c r="J85" s="9">
        <v>101</v>
      </c>
      <c r="K85" s="9">
        <v>101</v>
      </c>
      <c r="L85" s="9">
        <v>102</v>
      </c>
      <c r="M85" s="9">
        <v>130</v>
      </c>
    </row>
    <row r="86" spans="1:13" ht="15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8" spans="1:13" ht="16.5" thickBot="1">
      <c r="A88" s="26">
        <v>2014</v>
      </c>
      <c r="B88" s="5" t="s">
        <v>43</v>
      </c>
      <c r="C88" s="5" t="s">
        <v>44</v>
      </c>
      <c r="D88" s="5" t="s">
        <v>45</v>
      </c>
      <c r="E88" s="5" t="s">
        <v>46</v>
      </c>
      <c r="F88" s="5" t="s">
        <v>47</v>
      </c>
      <c r="G88" s="5" t="s">
        <v>48</v>
      </c>
      <c r="H88" s="5" t="s">
        <v>49</v>
      </c>
      <c r="I88" s="5" t="s">
        <v>50</v>
      </c>
      <c r="J88" s="5" t="s">
        <v>51</v>
      </c>
      <c r="K88" s="5" t="s">
        <v>52</v>
      </c>
      <c r="L88" s="5" t="s">
        <v>53</v>
      </c>
      <c r="M88" s="5" t="s">
        <v>54</v>
      </c>
    </row>
    <row r="89" spans="1:13" ht="15">
      <c r="A89" s="14" t="s">
        <v>56</v>
      </c>
      <c r="B89" s="15">
        <f>SUM(B90,B97)</f>
        <v>103</v>
      </c>
      <c r="C89" s="15">
        <f aca="true" t="shared" si="13" ref="C89:M89">SUM(C90,C97)</f>
        <v>103</v>
      </c>
      <c r="D89" s="15">
        <f t="shared" si="13"/>
        <v>112</v>
      </c>
      <c r="E89" s="15">
        <f t="shared" si="13"/>
        <v>119</v>
      </c>
      <c r="F89" s="15">
        <f t="shared" si="13"/>
        <v>142</v>
      </c>
      <c r="G89" s="15">
        <f t="shared" si="13"/>
        <v>157</v>
      </c>
      <c r="H89" s="15">
        <f t="shared" si="13"/>
        <v>180</v>
      </c>
      <c r="I89" s="15">
        <f t="shared" si="13"/>
        <v>145</v>
      </c>
      <c r="J89" s="15">
        <f t="shared" si="13"/>
        <v>126</v>
      </c>
      <c r="K89" s="15">
        <f t="shared" si="13"/>
        <v>143</v>
      </c>
      <c r="L89" s="15">
        <f t="shared" si="13"/>
        <v>133</v>
      </c>
      <c r="M89" s="15">
        <f t="shared" si="13"/>
        <v>160</v>
      </c>
    </row>
    <row r="90" spans="1:13" ht="15">
      <c r="A90" s="31" t="s">
        <v>55</v>
      </c>
      <c r="B90" s="32">
        <f>SUM(B91:B96)</f>
        <v>20</v>
      </c>
      <c r="C90" s="32">
        <f aca="true" t="shared" si="14" ref="C90:M90">SUM(C91:C96)</f>
        <v>18</v>
      </c>
      <c r="D90" s="32">
        <f t="shared" si="14"/>
        <v>20</v>
      </c>
      <c r="E90" s="32">
        <f t="shared" si="14"/>
        <v>25</v>
      </c>
      <c r="F90" s="32">
        <f t="shared" si="14"/>
        <v>25</v>
      </c>
      <c r="G90" s="32">
        <f t="shared" si="14"/>
        <v>29</v>
      </c>
      <c r="H90" s="32">
        <f t="shared" si="14"/>
        <v>29</v>
      </c>
      <c r="I90" s="32">
        <f t="shared" si="14"/>
        <v>27</v>
      </c>
      <c r="J90" s="32">
        <f t="shared" si="14"/>
        <v>25</v>
      </c>
      <c r="K90" s="32">
        <f t="shared" si="14"/>
        <v>24</v>
      </c>
      <c r="L90" s="32">
        <f t="shared" si="14"/>
        <v>14</v>
      </c>
      <c r="M90" s="32">
        <f t="shared" si="14"/>
        <v>18</v>
      </c>
    </row>
    <row r="91" spans="1:13" ht="15">
      <c r="A91" s="3" t="s">
        <v>34</v>
      </c>
      <c r="B91" s="2">
        <v>2</v>
      </c>
      <c r="C91" s="2">
        <v>2</v>
      </c>
      <c r="D91" s="2">
        <v>2</v>
      </c>
      <c r="E91" s="2">
        <v>2</v>
      </c>
      <c r="F91" s="2">
        <v>2</v>
      </c>
      <c r="G91" s="2">
        <v>2</v>
      </c>
      <c r="H91" s="2">
        <v>2</v>
      </c>
      <c r="I91" s="2">
        <v>2</v>
      </c>
      <c r="J91" s="2">
        <v>2</v>
      </c>
      <c r="K91" s="2">
        <v>2</v>
      </c>
      <c r="L91" s="2">
        <v>0</v>
      </c>
      <c r="M91" s="2">
        <v>2</v>
      </c>
    </row>
    <row r="92" spans="1:13" ht="15">
      <c r="A92" s="33" t="s">
        <v>36</v>
      </c>
      <c r="B92" s="34">
        <v>5</v>
      </c>
      <c r="C92" s="34">
        <v>4</v>
      </c>
      <c r="D92" s="34">
        <v>6</v>
      </c>
      <c r="E92" s="34">
        <v>11</v>
      </c>
      <c r="F92" s="34">
        <v>9</v>
      </c>
      <c r="G92" s="34">
        <v>9</v>
      </c>
      <c r="H92" s="34">
        <v>8</v>
      </c>
      <c r="I92" s="34">
        <v>9</v>
      </c>
      <c r="J92" s="34">
        <v>10</v>
      </c>
      <c r="K92" s="34">
        <v>10</v>
      </c>
      <c r="L92" s="34">
        <v>1</v>
      </c>
      <c r="M92" s="34">
        <v>2</v>
      </c>
    </row>
    <row r="93" spans="1:13" ht="15">
      <c r="A93" s="3" t="s">
        <v>38</v>
      </c>
      <c r="B93" s="2">
        <v>1</v>
      </c>
      <c r="C93" s="2">
        <v>2</v>
      </c>
      <c r="D93" s="2">
        <v>2</v>
      </c>
      <c r="E93" s="2">
        <v>2</v>
      </c>
      <c r="F93" s="2">
        <v>2</v>
      </c>
      <c r="G93" s="2">
        <v>2</v>
      </c>
      <c r="H93" s="2">
        <v>2</v>
      </c>
      <c r="I93" s="2">
        <v>2</v>
      </c>
      <c r="J93" s="2">
        <v>2</v>
      </c>
      <c r="K93" s="2">
        <v>3</v>
      </c>
      <c r="L93" s="2">
        <v>3</v>
      </c>
      <c r="M93" s="2">
        <v>2</v>
      </c>
    </row>
    <row r="94" spans="1:13" ht="15">
      <c r="A94" s="33" t="s">
        <v>39</v>
      </c>
      <c r="B94" s="34">
        <v>6</v>
      </c>
      <c r="C94" s="34">
        <v>5</v>
      </c>
      <c r="D94" s="34">
        <v>6</v>
      </c>
      <c r="E94" s="34">
        <v>5</v>
      </c>
      <c r="F94" s="34">
        <v>6</v>
      </c>
      <c r="G94" s="34">
        <v>6</v>
      </c>
      <c r="H94" s="34">
        <v>6</v>
      </c>
      <c r="I94" s="34">
        <v>5</v>
      </c>
      <c r="J94" s="34">
        <v>4</v>
      </c>
      <c r="K94" s="34">
        <v>4</v>
      </c>
      <c r="L94" s="34">
        <v>4</v>
      </c>
      <c r="M94" s="34">
        <v>4</v>
      </c>
    </row>
    <row r="95" spans="1:13" ht="15">
      <c r="A95" s="3" t="s">
        <v>40</v>
      </c>
      <c r="B95" s="2">
        <v>5</v>
      </c>
      <c r="C95" s="2">
        <v>4</v>
      </c>
      <c r="D95" s="2">
        <v>4</v>
      </c>
      <c r="E95" s="2">
        <v>4</v>
      </c>
      <c r="F95" s="2">
        <v>3</v>
      </c>
      <c r="G95" s="2">
        <v>4</v>
      </c>
      <c r="H95" s="2">
        <v>6</v>
      </c>
      <c r="I95" s="2">
        <v>6</v>
      </c>
      <c r="J95" s="2">
        <v>5</v>
      </c>
      <c r="K95" s="2">
        <v>5</v>
      </c>
      <c r="L95" s="2">
        <v>6</v>
      </c>
      <c r="M95" s="2">
        <v>7</v>
      </c>
    </row>
    <row r="96" spans="1:13" ht="15">
      <c r="A96" s="35" t="s">
        <v>41</v>
      </c>
      <c r="B96" s="36">
        <v>1</v>
      </c>
      <c r="C96" s="36">
        <v>1</v>
      </c>
      <c r="D96" s="36">
        <v>0</v>
      </c>
      <c r="E96" s="36">
        <v>1</v>
      </c>
      <c r="F96" s="36">
        <v>3</v>
      </c>
      <c r="G96" s="36">
        <v>6</v>
      </c>
      <c r="H96" s="36">
        <v>5</v>
      </c>
      <c r="I96" s="36">
        <v>3</v>
      </c>
      <c r="J96" s="36">
        <v>2</v>
      </c>
      <c r="K96" s="36">
        <v>0</v>
      </c>
      <c r="L96" s="36">
        <v>0</v>
      </c>
      <c r="M96" s="36">
        <v>1</v>
      </c>
    </row>
    <row r="97" spans="1:13" ht="15">
      <c r="A97" s="7" t="s">
        <v>57</v>
      </c>
      <c r="B97" s="13">
        <f>SUM(B98:B99)</f>
        <v>83</v>
      </c>
      <c r="C97" s="13">
        <f aca="true" t="shared" si="15" ref="C97:M97">SUM(C98:C99)</f>
        <v>85</v>
      </c>
      <c r="D97" s="13">
        <f t="shared" si="15"/>
        <v>92</v>
      </c>
      <c r="E97" s="13">
        <f t="shared" si="15"/>
        <v>94</v>
      </c>
      <c r="F97" s="13">
        <f t="shared" si="15"/>
        <v>117</v>
      </c>
      <c r="G97" s="13">
        <f t="shared" si="15"/>
        <v>128</v>
      </c>
      <c r="H97" s="13">
        <f t="shared" si="15"/>
        <v>151</v>
      </c>
      <c r="I97" s="13">
        <f t="shared" si="15"/>
        <v>118</v>
      </c>
      <c r="J97" s="13">
        <f t="shared" si="15"/>
        <v>101</v>
      </c>
      <c r="K97" s="13">
        <f t="shared" si="15"/>
        <v>119</v>
      </c>
      <c r="L97" s="13">
        <f t="shared" si="15"/>
        <v>119</v>
      </c>
      <c r="M97" s="13">
        <f t="shared" si="15"/>
        <v>142</v>
      </c>
    </row>
    <row r="98" spans="1:13" ht="15">
      <c r="A98" s="33" t="s">
        <v>35</v>
      </c>
      <c r="B98" s="34">
        <v>4</v>
      </c>
      <c r="C98" s="34">
        <v>4</v>
      </c>
      <c r="D98" s="34">
        <v>3</v>
      </c>
      <c r="E98" s="34">
        <v>5</v>
      </c>
      <c r="F98" s="34">
        <v>7</v>
      </c>
      <c r="G98" s="34">
        <v>7</v>
      </c>
      <c r="H98" s="34">
        <v>7</v>
      </c>
      <c r="I98" s="34">
        <v>8</v>
      </c>
      <c r="J98" s="34">
        <v>6</v>
      </c>
      <c r="K98" s="34">
        <v>7</v>
      </c>
      <c r="L98" s="34">
        <v>9</v>
      </c>
      <c r="M98" s="34">
        <v>10</v>
      </c>
    </row>
    <row r="99" spans="1:13" ht="15">
      <c r="A99" s="8" t="s">
        <v>37</v>
      </c>
      <c r="B99" s="9">
        <v>79</v>
      </c>
      <c r="C99" s="9">
        <v>81</v>
      </c>
      <c r="D99" s="9">
        <v>89</v>
      </c>
      <c r="E99" s="9">
        <v>89</v>
      </c>
      <c r="F99" s="9">
        <v>110</v>
      </c>
      <c r="G99" s="9">
        <v>121</v>
      </c>
      <c r="H99" s="9">
        <v>144</v>
      </c>
      <c r="I99" s="9">
        <v>110</v>
      </c>
      <c r="J99" s="9">
        <v>95</v>
      </c>
      <c r="K99" s="9">
        <v>112</v>
      </c>
      <c r="L99" s="9">
        <v>110</v>
      </c>
      <c r="M99" s="9">
        <v>132</v>
      </c>
    </row>
    <row r="100" spans="1:13" ht="15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ht="15">
      <c r="A101" s="3" t="s">
        <v>28</v>
      </c>
    </row>
    <row r="102" ht="15">
      <c r="A102" s="3" t="s">
        <v>29</v>
      </c>
    </row>
    <row r="103" ht="15">
      <c r="A103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5:M75 B83:L83 B77:J82 B86:M97 B84:J85 B76:K76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6.28125" style="0" customWidth="1"/>
    <col min="2" max="2" width="6.7109375" style="0" customWidth="1"/>
    <col min="3" max="3" width="6.28125" style="0" customWidth="1"/>
    <col min="4" max="4" width="6.421875" style="0" customWidth="1"/>
    <col min="5" max="5" width="5.7109375" style="0" customWidth="1"/>
    <col min="6" max="6" width="6.57421875" style="0" customWidth="1"/>
    <col min="7" max="7" width="5.57421875" style="0" customWidth="1"/>
    <col min="8" max="8" width="6.00390625" style="0" customWidth="1"/>
    <col min="9" max="9" width="5.421875" style="0" customWidth="1"/>
    <col min="10" max="11" width="5.7109375" style="0" customWidth="1"/>
    <col min="12" max="12" width="7.28125" style="0" customWidth="1"/>
    <col min="13" max="13" width="6.421875" style="0" customWidth="1"/>
  </cols>
  <sheetData>
    <row r="1" ht="15.75">
      <c r="A1" s="4" t="s">
        <v>2</v>
      </c>
    </row>
    <row r="2" ht="15">
      <c r="A2" t="s">
        <v>42</v>
      </c>
    </row>
    <row r="4" spans="1:13" ht="16.5" thickBot="1">
      <c r="A4" s="26">
        <v>2020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</row>
    <row r="5" spans="1:13" ht="15">
      <c r="A5" s="14" t="s">
        <v>56</v>
      </c>
      <c r="B5" s="15">
        <f>SUM(B6,B13)</f>
        <v>213</v>
      </c>
      <c r="C5" s="15">
        <f aca="true" t="shared" si="0" ref="C5:K5">SUM(C6,C13)</f>
        <v>216</v>
      </c>
      <c r="D5" s="15">
        <f t="shared" si="0"/>
        <v>231</v>
      </c>
      <c r="E5" s="15">
        <f t="shared" si="0"/>
        <v>224</v>
      </c>
      <c r="F5" s="15">
        <f t="shared" si="0"/>
        <v>235</v>
      </c>
      <c r="G5" s="15">
        <f t="shared" si="0"/>
        <v>221</v>
      </c>
      <c r="H5" s="15">
        <f t="shared" si="0"/>
        <v>221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>SUM(L6,L13)</f>
        <v>0</v>
      </c>
      <c r="M5" s="15">
        <f>SUM(M6,M13)</f>
        <v>0</v>
      </c>
    </row>
    <row r="6" spans="1:13" ht="15">
      <c r="A6" s="31" t="s">
        <v>55</v>
      </c>
      <c r="B6" s="32">
        <v>44</v>
      </c>
      <c r="C6" s="32">
        <v>46</v>
      </c>
      <c r="D6" s="32">
        <v>50</v>
      </c>
      <c r="E6" s="32">
        <v>51</v>
      </c>
      <c r="F6" s="32">
        <v>48</v>
      </c>
      <c r="G6" s="32">
        <v>44</v>
      </c>
      <c r="H6" s="32">
        <f>SUM(H7:H12)</f>
        <v>44</v>
      </c>
      <c r="I6" s="32"/>
      <c r="J6" s="32"/>
      <c r="K6" s="32"/>
      <c r="L6" s="32"/>
      <c r="M6" s="32"/>
    </row>
    <row r="7" spans="1:13" ht="15">
      <c r="A7" s="41" t="s">
        <v>34</v>
      </c>
      <c r="B7" s="2" t="s">
        <v>90</v>
      </c>
      <c r="C7" s="2" t="s">
        <v>90</v>
      </c>
      <c r="D7" s="2" t="s">
        <v>90</v>
      </c>
      <c r="E7" s="2" t="s">
        <v>90</v>
      </c>
      <c r="F7" s="2" t="s">
        <v>90</v>
      </c>
      <c r="G7" s="2" t="s">
        <v>90</v>
      </c>
      <c r="H7" s="2">
        <v>1</v>
      </c>
      <c r="I7" s="2"/>
      <c r="J7" s="2"/>
      <c r="K7" s="2"/>
      <c r="L7" s="2"/>
      <c r="M7" s="2"/>
    </row>
    <row r="8" spans="1:13" ht="15">
      <c r="A8" s="33" t="s">
        <v>36</v>
      </c>
      <c r="B8" s="34">
        <v>12</v>
      </c>
      <c r="C8" s="34">
        <v>12</v>
      </c>
      <c r="D8" s="34">
        <v>13</v>
      </c>
      <c r="E8" s="34">
        <v>14</v>
      </c>
      <c r="F8" s="34">
        <v>13</v>
      </c>
      <c r="G8" s="34">
        <v>10</v>
      </c>
      <c r="H8" s="34">
        <v>11</v>
      </c>
      <c r="I8" s="34"/>
      <c r="J8" s="34"/>
      <c r="K8" s="34"/>
      <c r="L8" s="34"/>
      <c r="M8" s="34"/>
    </row>
    <row r="9" spans="1:13" ht="15">
      <c r="A9" s="41" t="s">
        <v>38</v>
      </c>
      <c r="B9" s="2" t="s">
        <v>90</v>
      </c>
      <c r="C9" s="2" t="s">
        <v>90</v>
      </c>
      <c r="D9" s="2" t="s">
        <v>90</v>
      </c>
      <c r="E9" s="2" t="s">
        <v>90</v>
      </c>
      <c r="F9" s="2" t="s">
        <v>90</v>
      </c>
      <c r="G9" s="2" t="s">
        <v>90</v>
      </c>
      <c r="H9" s="2">
        <v>1</v>
      </c>
      <c r="I9" s="2"/>
      <c r="J9" s="2"/>
      <c r="K9" s="2"/>
      <c r="L9" s="2"/>
      <c r="M9" s="2"/>
    </row>
    <row r="10" spans="1:13" ht="15">
      <c r="A10" s="33" t="s">
        <v>39</v>
      </c>
      <c r="B10" s="34">
        <v>13</v>
      </c>
      <c r="C10" s="34">
        <v>14</v>
      </c>
      <c r="D10" s="34">
        <v>14</v>
      </c>
      <c r="E10" s="34">
        <v>13</v>
      </c>
      <c r="F10" s="34">
        <v>11</v>
      </c>
      <c r="G10" s="34">
        <v>12</v>
      </c>
      <c r="H10" s="34">
        <v>13</v>
      </c>
      <c r="I10" s="34"/>
      <c r="J10" s="34"/>
      <c r="K10" s="34"/>
      <c r="L10" s="34"/>
      <c r="M10" s="34"/>
    </row>
    <row r="11" spans="1:13" ht="15">
      <c r="A11" s="41" t="s">
        <v>40</v>
      </c>
      <c r="B11" s="2">
        <v>7</v>
      </c>
      <c r="C11" s="2">
        <v>6</v>
      </c>
      <c r="D11" s="2">
        <v>8</v>
      </c>
      <c r="E11" s="2">
        <v>10</v>
      </c>
      <c r="F11" s="2">
        <v>10</v>
      </c>
      <c r="G11" s="2">
        <v>10</v>
      </c>
      <c r="H11" s="2">
        <v>11</v>
      </c>
      <c r="I11" s="2"/>
      <c r="J11" s="2"/>
      <c r="K11" s="2"/>
      <c r="L11" s="2"/>
      <c r="M11" s="2"/>
    </row>
    <row r="12" spans="1:13" ht="15">
      <c r="A12" s="35" t="s">
        <v>41</v>
      </c>
      <c r="B12" s="36">
        <v>8</v>
      </c>
      <c r="C12" s="36">
        <v>8</v>
      </c>
      <c r="D12" s="36">
        <v>10</v>
      </c>
      <c r="E12" s="36">
        <v>9</v>
      </c>
      <c r="F12" s="36">
        <v>9</v>
      </c>
      <c r="G12" s="36">
        <v>8</v>
      </c>
      <c r="H12" s="36">
        <v>7</v>
      </c>
      <c r="I12" s="36"/>
      <c r="J12" s="36"/>
      <c r="K12" s="36"/>
      <c r="L12" s="36"/>
      <c r="M12" s="36"/>
    </row>
    <row r="13" spans="1:13" ht="15">
      <c r="A13" s="7" t="s">
        <v>57</v>
      </c>
      <c r="B13" s="13">
        <f>SUM(B14:B15)</f>
        <v>169</v>
      </c>
      <c r="C13" s="13">
        <f aca="true" t="shared" si="1" ref="C13:K13">SUM(C14:C15)</f>
        <v>170</v>
      </c>
      <c r="D13" s="13">
        <f t="shared" si="1"/>
        <v>181</v>
      </c>
      <c r="E13" s="13">
        <f t="shared" si="1"/>
        <v>173</v>
      </c>
      <c r="F13" s="13">
        <f t="shared" si="1"/>
        <v>187</v>
      </c>
      <c r="G13" s="13">
        <f t="shared" si="1"/>
        <v>177</v>
      </c>
      <c r="H13" s="13">
        <f t="shared" si="1"/>
        <v>177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>SUM(L14:L15)</f>
        <v>0</v>
      </c>
      <c r="M13" s="13">
        <f>SUM(M14:M15)</f>
        <v>0</v>
      </c>
    </row>
    <row r="14" spans="1:13" ht="15">
      <c r="A14" s="33" t="s">
        <v>35</v>
      </c>
      <c r="B14" s="34">
        <v>15</v>
      </c>
      <c r="C14" s="34">
        <v>15</v>
      </c>
      <c r="D14" s="34">
        <v>15</v>
      </c>
      <c r="E14" s="34">
        <v>16</v>
      </c>
      <c r="F14" s="34">
        <v>19</v>
      </c>
      <c r="G14" s="34">
        <v>20</v>
      </c>
      <c r="H14" s="34">
        <v>21</v>
      </c>
      <c r="I14" s="34"/>
      <c r="J14" s="34"/>
      <c r="K14" s="34"/>
      <c r="L14" s="34"/>
      <c r="M14" s="34"/>
    </row>
    <row r="15" spans="1:13" ht="15">
      <c r="A15" s="8" t="s">
        <v>37</v>
      </c>
      <c r="B15" s="9">
        <v>154</v>
      </c>
      <c r="C15" s="9">
        <v>155</v>
      </c>
      <c r="D15" s="9">
        <v>166</v>
      </c>
      <c r="E15" s="9">
        <v>157</v>
      </c>
      <c r="F15" s="9">
        <v>168</v>
      </c>
      <c r="G15" s="9">
        <v>157</v>
      </c>
      <c r="H15" s="9">
        <v>156</v>
      </c>
      <c r="I15" s="9"/>
      <c r="J15" s="9"/>
      <c r="K15" s="9"/>
      <c r="L15" s="9"/>
      <c r="M15" s="9"/>
    </row>
    <row r="16" spans="1:13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8" spans="1:13" ht="16.5" thickBot="1">
      <c r="A18" s="26">
        <v>2019</v>
      </c>
      <c r="B18" s="5" t="s">
        <v>43</v>
      </c>
      <c r="C18" s="5" t="s">
        <v>44</v>
      </c>
      <c r="D18" s="5" t="s">
        <v>45</v>
      </c>
      <c r="E18" s="5" t="s">
        <v>46</v>
      </c>
      <c r="F18" s="5" t="s">
        <v>47</v>
      </c>
      <c r="G18" s="5" t="s">
        <v>48</v>
      </c>
      <c r="H18" s="5" t="s">
        <v>49</v>
      </c>
      <c r="I18" s="5" t="s">
        <v>50</v>
      </c>
      <c r="J18" s="5" t="s">
        <v>51</v>
      </c>
      <c r="K18" s="5" t="s">
        <v>52</v>
      </c>
      <c r="L18" s="5" t="s">
        <v>53</v>
      </c>
      <c r="M18" s="5" t="s">
        <v>54</v>
      </c>
    </row>
    <row r="19" spans="1:13" ht="15">
      <c r="A19" s="14" t="s">
        <v>56</v>
      </c>
      <c r="B19" s="15">
        <f>SUM(B20,B27)</f>
        <v>245</v>
      </c>
      <c r="C19" s="15">
        <f aca="true" t="shared" si="2" ref="C19:K19">SUM(C20,C27)</f>
        <v>260</v>
      </c>
      <c r="D19" s="15">
        <f t="shared" si="2"/>
        <v>276</v>
      </c>
      <c r="E19" s="15">
        <f t="shared" si="2"/>
        <v>286</v>
      </c>
      <c r="F19" s="15">
        <f t="shared" si="2"/>
        <v>301</v>
      </c>
      <c r="G19" s="15">
        <f t="shared" si="2"/>
        <v>307</v>
      </c>
      <c r="H19" s="15">
        <f t="shared" si="2"/>
        <v>295</v>
      </c>
      <c r="I19" s="15">
        <f t="shared" si="2"/>
        <v>299</v>
      </c>
      <c r="J19" s="15">
        <f t="shared" si="2"/>
        <v>272</v>
      </c>
      <c r="K19" s="15">
        <f t="shared" si="2"/>
        <v>256</v>
      </c>
      <c r="L19" s="15">
        <f>SUM(L20,L27)</f>
        <v>255</v>
      </c>
      <c r="M19" s="15">
        <f>SUM(M20,M27)</f>
        <v>235</v>
      </c>
    </row>
    <row r="20" spans="1:13" ht="15">
      <c r="A20" s="31" t="s">
        <v>55</v>
      </c>
      <c r="B20" s="32">
        <v>50</v>
      </c>
      <c r="C20" s="32">
        <v>55</v>
      </c>
      <c r="D20" s="32">
        <v>58</v>
      </c>
      <c r="E20" s="32">
        <v>54</v>
      </c>
      <c r="F20" s="32">
        <v>57</v>
      </c>
      <c r="G20" s="32">
        <v>58</v>
      </c>
      <c r="H20" s="32">
        <v>59</v>
      </c>
      <c r="I20" s="32">
        <v>64</v>
      </c>
      <c r="J20" s="32">
        <f>SUM(J21:J26)</f>
        <v>56</v>
      </c>
      <c r="K20" s="32">
        <f>SUM(K21:K26)</f>
        <v>50</v>
      </c>
      <c r="L20" s="32">
        <f>SUM(L21:L26)</f>
        <v>54</v>
      </c>
      <c r="M20" s="32">
        <v>51</v>
      </c>
    </row>
    <row r="21" spans="1:13" ht="15">
      <c r="A21" s="41" t="s">
        <v>34</v>
      </c>
      <c r="B21" s="2" t="s">
        <v>90</v>
      </c>
      <c r="C21" s="2" t="s">
        <v>90</v>
      </c>
      <c r="D21" s="2" t="s">
        <v>90</v>
      </c>
      <c r="E21" s="2" t="s">
        <v>90</v>
      </c>
      <c r="F21" s="2" t="s">
        <v>90</v>
      </c>
      <c r="G21" s="2" t="s">
        <v>90</v>
      </c>
      <c r="H21" s="2" t="s">
        <v>90</v>
      </c>
      <c r="I21" s="2" t="s">
        <v>90</v>
      </c>
      <c r="J21" s="2">
        <v>5</v>
      </c>
      <c r="K21" s="2">
        <v>6</v>
      </c>
      <c r="L21" s="2">
        <v>5</v>
      </c>
      <c r="M21" s="2" t="s">
        <v>90</v>
      </c>
    </row>
    <row r="22" spans="1:13" ht="15">
      <c r="A22" s="33" t="s">
        <v>36</v>
      </c>
      <c r="B22" s="34">
        <v>13</v>
      </c>
      <c r="C22" s="34">
        <v>14</v>
      </c>
      <c r="D22" s="34">
        <v>16</v>
      </c>
      <c r="E22" s="34">
        <v>14</v>
      </c>
      <c r="F22" s="34">
        <v>14</v>
      </c>
      <c r="G22" s="34">
        <v>13</v>
      </c>
      <c r="H22" s="34">
        <v>13</v>
      </c>
      <c r="I22" s="34">
        <v>15</v>
      </c>
      <c r="J22" s="34">
        <v>10</v>
      </c>
      <c r="K22" s="34">
        <v>9</v>
      </c>
      <c r="L22" s="34">
        <v>12</v>
      </c>
      <c r="M22" s="34">
        <v>11</v>
      </c>
    </row>
    <row r="23" spans="1:13" ht="15">
      <c r="A23" s="41" t="s">
        <v>38</v>
      </c>
      <c r="B23" s="2" t="s">
        <v>90</v>
      </c>
      <c r="C23" s="2" t="s">
        <v>90</v>
      </c>
      <c r="D23" s="2" t="s">
        <v>90</v>
      </c>
      <c r="E23" s="2" t="s">
        <v>90</v>
      </c>
      <c r="F23" s="2" t="s">
        <v>90</v>
      </c>
      <c r="G23" s="2" t="s">
        <v>90</v>
      </c>
      <c r="H23" s="2" t="s">
        <v>90</v>
      </c>
      <c r="I23" s="2" t="s">
        <v>90</v>
      </c>
      <c r="J23" s="2">
        <v>1</v>
      </c>
      <c r="K23" s="2">
        <v>1</v>
      </c>
      <c r="L23" s="2">
        <v>2</v>
      </c>
      <c r="M23" s="2" t="s">
        <v>90</v>
      </c>
    </row>
    <row r="24" spans="1:13" ht="15">
      <c r="A24" s="33" t="s">
        <v>39</v>
      </c>
      <c r="B24" s="34">
        <v>12</v>
      </c>
      <c r="C24" s="34">
        <v>16</v>
      </c>
      <c r="D24" s="34">
        <v>15</v>
      </c>
      <c r="E24" s="34">
        <v>15</v>
      </c>
      <c r="F24" s="34">
        <v>16</v>
      </c>
      <c r="G24" s="34">
        <v>16</v>
      </c>
      <c r="H24" s="34">
        <v>15</v>
      </c>
      <c r="I24" s="34">
        <v>15</v>
      </c>
      <c r="J24" s="34">
        <v>14</v>
      </c>
      <c r="K24" s="34">
        <v>12</v>
      </c>
      <c r="L24" s="34">
        <v>14</v>
      </c>
      <c r="M24" s="34">
        <v>16</v>
      </c>
    </row>
    <row r="25" spans="1:13" ht="15">
      <c r="A25" s="41" t="s">
        <v>40</v>
      </c>
      <c r="B25" s="2">
        <v>12</v>
      </c>
      <c r="C25" s="2">
        <v>13</v>
      </c>
      <c r="D25" s="2">
        <v>12</v>
      </c>
      <c r="E25" s="2">
        <v>13</v>
      </c>
      <c r="F25" s="2">
        <v>12</v>
      </c>
      <c r="G25" s="2">
        <v>12</v>
      </c>
      <c r="H25" s="2">
        <v>12</v>
      </c>
      <c r="I25" s="2">
        <v>11</v>
      </c>
      <c r="J25" s="2">
        <v>10</v>
      </c>
      <c r="K25" s="2">
        <v>8</v>
      </c>
      <c r="L25" s="2">
        <v>8</v>
      </c>
      <c r="M25" s="2">
        <v>8</v>
      </c>
    </row>
    <row r="26" spans="1:13" ht="15">
      <c r="A26" s="35" t="s">
        <v>41</v>
      </c>
      <c r="B26" s="36">
        <v>10</v>
      </c>
      <c r="C26" s="36">
        <v>9</v>
      </c>
      <c r="D26" s="36">
        <v>11</v>
      </c>
      <c r="E26" s="36">
        <v>7</v>
      </c>
      <c r="F26" s="36">
        <v>9</v>
      </c>
      <c r="G26" s="36">
        <v>11</v>
      </c>
      <c r="H26" s="36">
        <v>12</v>
      </c>
      <c r="I26" s="36">
        <v>16</v>
      </c>
      <c r="J26" s="36">
        <v>16</v>
      </c>
      <c r="K26" s="36">
        <v>14</v>
      </c>
      <c r="L26" s="36">
        <v>13</v>
      </c>
      <c r="M26" s="36">
        <v>11</v>
      </c>
    </row>
    <row r="27" spans="1:13" ht="15">
      <c r="A27" s="7" t="s">
        <v>57</v>
      </c>
      <c r="B27" s="13">
        <f>SUM(B28:B29)</f>
        <v>195</v>
      </c>
      <c r="C27" s="13">
        <f aca="true" t="shared" si="3" ref="C27:K27">SUM(C28:C29)</f>
        <v>205</v>
      </c>
      <c r="D27" s="13">
        <f t="shared" si="3"/>
        <v>218</v>
      </c>
      <c r="E27" s="13">
        <f t="shared" si="3"/>
        <v>232</v>
      </c>
      <c r="F27" s="13">
        <f t="shared" si="3"/>
        <v>244</v>
      </c>
      <c r="G27" s="13">
        <f t="shared" si="3"/>
        <v>249</v>
      </c>
      <c r="H27" s="13">
        <f t="shared" si="3"/>
        <v>236</v>
      </c>
      <c r="I27" s="13">
        <f t="shared" si="3"/>
        <v>235</v>
      </c>
      <c r="J27" s="13">
        <f t="shared" si="3"/>
        <v>216</v>
      </c>
      <c r="K27" s="13">
        <f t="shared" si="3"/>
        <v>206</v>
      </c>
      <c r="L27" s="13">
        <f>SUM(L28:L29)</f>
        <v>201</v>
      </c>
      <c r="M27" s="13">
        <f>SUM(M28:M29)</f>
        <v>184</v>
      </c>
    </row>
    <row r="28" spans="1:13" ht="15">
      <c r="A28" s="33" t="s">
        <v>35</v>
      </c>
      <c r="B28" s="34">
        <v>18</v>
      </c>
      <c r="C28" s="34">
        <v>21</v>
      </c>
      <c r="D28" s="34">
        <v>23</v>
      </c>
      <c r="E28" s="34">
        <v>25</v>
      </c>
      <c r="F28" s="34">
        <v>25</v>
      </c>
      <c r="G28" s="34">
        <v>25</v>
      </c>
      <c r="H28" s="34">
        <v>24</v>
      </c>
      <c r="I28" s="34">
        <v>25</v>
      </c>
      <c r="J28" s="34">
        <v>23</v>
      </c>
      <c r="K28" s="34">
        <v>25</v>
      </c>
      <c r="L28" s="34">
        <v>22</v>
      </c>
      <c r="M28" s="34">
        <v>21</v>
      </c>
    </row>
    <row r="29" spans="1:13" ht="15">
      <c r="A29" s="8" t="s">
        <v>37</v>
      </c>
      <c r="B29" s="9">
        <v>177</v>
      </c>
      <c r="C29" s="9">
        <v>184</v>
      </c>
      <c r="D29" s="9">
        <v>195</v>
      </c>
      <c r="E29" s="9">
        <v>207</v>
      </c>
      <c r="F29" s="9">
        <v>219</v>
      </c>
      <c r="G29" s="9">
        <v>224</v>
      </c>
      <c r="H29" s="9">
        <v>212</v>
      </c>
      <c r="I29" s="9">
        <v>210</v>
      </c>
      <c r="J29" s="9">
        <v>193</v>
      </c>
      <c r="K29" s="9">
        <v>181</v>
      </c>
      <c r="L29" s="9">
        <v>179</v>
      </c>
      <c r="M29" s="9">
        <v>163</v>
      </c>
    </row>
    <row r="30" spans="1:13" ht="1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2" spans="1:13" ht="16.5" thickBot="1">
      <c r="A32" s="26">
        <v>2018</v>
      </c>
      <c r="B32" s="5" t="s">
        <v>43</v>
      </c>
      <c r="C32" s="5" t="s">
        <v>44</v>
      </c>
      <c r="D32" s="5" t="s">
        <v>45</v>
      </c>
      <c r="E32" s="5" t="s">
        <v>46</v>
      </c>
      <c r="F32" s="5" t="s">
        <v>47</v>
      </c>
      <c r="G32" s="5" t="s">
        <v>48</v>
      </c>
      <c r="H32" s="5" t="s">
        <v>49</v>
      </c>
      <c r="I32" s="5" t="s">
        <v>50</v>
      </c>
      <c r="J32" s="5" t="s">
        <v>51</v>
      </c>
      <c r="K32" s="5" t="s">
        <v>52</v>
      </c>
      <c r="L32" s="5" t="s">
        <v>53</v>
      </c>
      <c r="M32" s="5" t="s">
        <v>54</v>
      </c>
    </row>
    <row r="33" spans="1:13" ht="15">
      <c r="A33" s="14" t="s">
        <v>56</v>
      </c>
      <c r="B33" s="15">
        <f>SUM(B34,B41)</f>
        <v>253</v>
      </c>
      <c r="C33" s="15">
        <f aca="true" t="shared" si="4" ref="C33:K33">SUM(C34,C41)</f>
        <v>259</v>
      </c>
      <c r="D33" s="15">
        <f t="shared" si="4"/>
        <v>274</v>
      </c>
      <c r="E33" s="15">
        <f t="shared" si="4"/>
        <v>262</v>
      </c>
      <c r="F33" s="15">
        <f t="shared" si="4"/>
        <v>297</v>
      </c>
      <c r="G33" s="15">
        <f t="shared" si="4"/>
        <v>307</v>
      </c>
      <c r="H33" s="15">
        <f t="shared" si="4"/>
        <v>294</v>
      </c>
      <c r="I33" s="15">
        <f t="shared" si="4"/>
        <v>296</v>
      </c>
      <c r="J33" s="15">
        <f t="shared" si="4"/>
        <v>295</v>
      </c>
      <c r="K33" s="15">
        <f t="shared" si="4"/>
        <v>277</v>
      </c>
      <c r="L33" s="15">
        <f>SUM(L34,L41)</f>
        <v>267</v>
      </c>
      <c r="M33" s="15">
        <f>SUM(M34,M41)</f>
        <v>249</v>
      </c>
    </row>
    <row r="34" spans="1:13" ht="15">
      <c r="A34" s="31" t="s">
        <v>55</v>
      </c>
      <c r="B34" s="32">
        <f aca="true" t="shared" si="5" ref="B34:J34">SUM(B35:B40)</f>
        <v>62</v>
      </c>
      <c r="C34" s="32">
        <f t="shared" si="5"/>
        <v>59</v>
      </c>
      <c r="D34" s="32">
        <f t="shared" si="5"/>
        <v>66</v>
      </c>
      <c r="E34" s="32">
        <f t="shared" si="5"/>
        <v>60</v>
      </c>
      <c r="F34" s="32">
        <f t="shared" si="5"/>
        <v>73</v>
      </c>
      <c r="G34" s="32">
        <f t="shared" si="5"/>
        <v>68</v>
      </c>
      <c r="H34" s="32">
        <v>62</v>
      </c>
      <c r="I34" s="32">
        <v>54</v>
      </c>
      <c r="J34" s="32">
        <f t="shared" si="5"/>
        <v>58</v>
      </c>
      <c r="K34" s="32">
        <v>55</v>
      </c>
      <c r="L34" s="32">
        <v>55</v>
      </c>
      <c r="M34" s="32">
        <v>47</v>
      </c>
    </row>
    <row r="35" spans="1:13" ht="15">
      <c r="A35" s="41" t="s">
        <v>34</v>
      </c>
      <c r="B35" s="2">
        <v>9</v>
      </c>
      <c r="C35" s="2">
        <v>8</v>
      </c>
      <c r="D35" s="2">
        <v>6</v>
      </c>
      <c r="E35" s="2">
        <v>3</v>
      </c>
      <c r="F35" s="2">
        <v>5</v>
      </c>
      <c r="G35" s="2">
        <v>4</v>
      </c>
      <c r="H35" s="2" t="s">
        <v>86</v>
      </c>
      <c r="I35" s="2" t="s">
        <v>86</v>
      </c>
      <c r="J35" s="2">
        <v>2</v>
      </c>
      <c r="K35" s="2" t="s">
        <v>86</v>
      </c>
      <c r="L35" s="2" t="s">
        <v>86</v>
      </c>
      <c r="M35" s="2" t="s">
        <v>86</v>
      </c>
    </row>
    <row r="36" spans="1:13" ht="15">
      <c r="A36" s="33" t="s">
        <v>36</v>
      </c>
      <c r="B36" s="34">
        <v>19</v>
      </c>
      <c r="C36" s="34">
        <v>16</v>
      </c>
      <c r="D36" s="34">
        <v>18</v>
      </c>
      <c r="E36" s="34">
        <v>13</v>
      </c>
      <c r="F36" s="34">
        <v>17</v>
      </c>
      <c r="G36" s="34">
        <v>12</v>
      </c>
      <c r="H36" s="34">
        <v>10</v>
      </c>
      <c r="I36" s="34">
        <v>8</v>
      </c>
      <c r="J36" s="34">
        <v>12</v>
      </c>
      <c r="K36" s="34">
        <v>11</v>
      </c>
      <c r="L36" s="34">
        <v>11</v>
      </c>
      <c r="M36" s="34">
        <v>10</v>
      </c>
    </row>
    <row r="37" spans="1:13" ht="15">
      <c r="A37" s="41" t="s">
        <v>38</v>
      </c>
      <c r="B37" s="2">
        <v>6</v>
      </c>
      <c r="C37" s="2">
        <v>5</v>
      </c>
      <c r="D37" s="2">
        <v>7</v>
      </c>
      <c r="E37" s="2">
        <v>5</v>
      </c>
      <c r="F37" s="2">
        <v>5</v>
      </c>
      <c r="G37" s="2">
        <v>5</v>
      </c>
      <c r="H37" s="2" t="s">
        <v>86</v>
      </c>
      <c r="I37" s="2" t="s">
        <v>86</v>
      </c>
      <c r="J37" s="2">
        <v>5</v>
      </c>
      <c r="K37" s="2" t="s">
        <v>86</v>
      </c>
      <c r="L37" s="2" t="s">
        <v>86</v>
      </c>
      <c r="M37" s="2" t="s">
        <v>86</v>
      </c>
    </row>
    <row r="38" spans="1:13" ht="15">
      <c r="A38" s="33" t="s">
        <v>39</v>
      </c>
      <c r="B38" s="34">
        <v>11</v>
      </c>
      <c r="C38" s="34">
        <v>14</v>
      </c>
      <c r="D38" s="34">
        <v>14</v>
      </c>
      <c r="E38" s="34">
        <v>16</v>
      </c>
      <c r="F38" s="34">
        <v>19</v>
      </c>
      <c r="G38" s="34">
        <v>20</v>
      </c>
      <c r="H38" s="34">
        <v>21</v>
      </c>
      <c r="I38" s="34">
        <v>18</v>
      </c>
      <c r="J38" s="34">
        <v>17</v>
      </c>
      <c r="K38" s="34">
        <v>15</v>
      </c>
      <c r="L38" s="34">
        <v>16</v>
      </c>
      <c r="M38" s="34">
        <v>12</v>
      </c>
    </row>
    <row r="39" spans="1:13" ht="15">
      <c r="A39" s="41" t="s">
        <v>40</v>
      </c>
      <c r="B39" s="2">
        <v>8</v>
      </c>
      <c r="C39" s="2">
        <v>7</v>
      </c>
      <c r="D39" s="2">
        <v>9</v>
      </c>
      <c r="E39" s="2">
        <v>9</v>
      </c>
      <c r="F39" s="2">
        <v>11</v>
      </c>
      <c r="G39" s="2">
        <v>13</v>
      </c>
      <c r="H39" s="2">
        <v>12</v>
      </c>
      <c r="I39" s="2">
        <v>11</v>
      </c>
      <c r="J39" s="2">
        <v>11</v>
      </c>
      <c r="K39" s="2">
        <v>11</v>
      </c>
      <c r="L39" s="2">
        <v>14</v>
      </c>
      <c r="M39" s="2">
        <v>13</v>
      </c>
    </row>
    <row r="40" spans="1:13" ht="15">
      <c r="A40" s="35" t="s">
        <v>41</v>
      </c>
      <c r="B40" s="36">
        <v>9</v>
      </c>
      <c r="C40" s="36">
        <v>9</v>
      </c>
      <c r="D40" s="36">
        <v>12</v>
      </c>
      <c r="E40" s="36">
        <v>14</v>
      </c>
      <c r="F40" s="36">
        <v>16</v>
      </c>
      <c r="G40" s="36">
        <v>14</v>
      </c>
      <c r="H40" s="36">
        <v>14</v>
      </c>
      <c r="I40" s="36">
        <v>12</v>
      </c>
      <c r="J40" s="36">
        <v>11</v>
      </c>
      <c r="K40" s="36">
        <v>12</v>
      </c>
      <c r="L40" s="36">
        <v>11</v>
      </c>
      <c r="M40" s="36">
        <v>9</v>
      </c>
    </row>
    <row r="41" spans="1:13" ht="15">
      <c r="A41" s="7" t="s">
        <v>57</v>
      </c>
      <c r="B41" s="13">
        <f>SUM(B42:B43)</f>
        <v>191</v>
      </c>
      <c r="C41" s="13">
        <f aca="true" t="shared" si="6" ref="C41:K41">SUM(C42:C43)</f>
        <v>200</v>
      </c>
      <c r="D41" s="13">
        <f t="shared" si="6"/>
        <v>208</v>
      </c>
      <c r="E41" s="13">
        <f t="shared" si="6"/>
        <v>202</v>
      </c>
      <c r="F41" s="13">
        <f t="shared" si="6"/>
        <v>224</v>
      </c>
      <c r="G41" s="13">
        <f t="shared" si="6"/>
        <v>239</v>
      </c>
      <c r="H41" s="13">
        <f t="shared" si="6"/>
        <v>232</v>
      </c>
      <c r="I41" s="13">
        <f t="shared" si="6"/>
        <v>242</v>
      </c>
      <c r="J41" s="13">
        <f t="shared" si="6"/>
        <v>237</v>
      </c>
      <c r="K41" s="13">
        <f t="shared" si="6"/>
        <v>222</v>
      </c>
      <c r="L41" s="13">
        <f>SUM(L42:L43)</f>
        <v>212</v>
      </c>
      <c r="M41" s="13">
        <f>SUM(M42:M43)</f>
        <v>202</v>
      </c>
    </row>
    <row r="42" spans="1:13" ht="15">
      <c r="A42" s="33" t="s">
        <v>35</v>
      </c>
      <c r="B42" s="34">
        <v>23</v>
      </c>
      <c r="C42" s="34">
        <v>23</v>
      </c>
      <c r="D42" s="34">
        <v>21</v>
      </c>
      <c r="E42" s="34">
        <v>22</v>
      </c>
      <c r="F42" s="34">
        <v>23</v>
      </c>
      <c r="G42" s="34">
        <v>23</v>
      </c>
      <c r="H42" s="34">
        <v>18</v>
      </c>
      <c r="I42" s="34">
        <v>21</v>
      </c>
      <c r="J42" s="34">
        <v>21</v>
      </c>
      <c r="K42" s="34">
        <v>23</v>
      </c>
      <c r="L42" s="34">
        <v>24</v>
      </c>
      <c r="M42" s="34">
        <v>23</v>
      </c>
    </row>
    <row r="43" spans="1:13" ht="15">
      <c r="A43" s="8" t="s">
        <v>37</v>
      </c>
      <c r="B43" s="9">
        <v>168</v>
      </c>
      <c r="C43" s="9">
        <v>177</v>
      </c>
      <c r="D43" s="9">
        <v>187</v>
      </c>
      <c r="E43" s="9">
        <v>180</v>
      </c>
      <c r="F43" s="9">
        <v>201</v>
      </c>
      <c r="G43" s="9">
        <v>216</v>
      </c>
      <c r="H43" s="9">
        <v>214</v>
      </c>
      <c r="I43" s="9">
        <v>221</v>
      </c>
      <c r="J43" s="9">
        <v>216</v>
      </c>
      <c r="K43" s="9">
        <v>199</v>
      </c>
      <c r="L43" s="9">
        <v>188</v>
      </c>
      <c r="M43" s="9">
        <v>179</v>
      </c>
    </row>
    <row r="44" spans="1:13" ht="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6" spans="1:13" ht="16.5" thickBot="1">
      <c r="A46" s="26">
        <v>2017</v>
      </c>
      <c r="B46" s="5" t="s">
        <v>43</v>
      </c>
      <c r="C46" s="5" t="s">
        <v>44</v>
      </c>
      <c r="D46" s="5" t="s">
        <v>45</v>
      </c>
      <c r="E46" s="5" t="s">
        <v>46</v>
      </c>
      <c r="F46" s="5" t="s">
        <v>47</v>
      </c>
      <c r="G46" s="5" t="s">
        <v>48</v>
      </c>
      <c r="H46" s="5" t="s">
        <v>49</v>
      </c>
      <c r="I46" s="5" t="s">
        <v>50</v>
      </c>
      <c r="J46" s="5" t="s">
        <v>51</v>
      </c>
      <c r="K46" s="5" t="s">
        <v>52</v>
      </c>
      <c r="L46" s="5" t="s">
        <v>53</v>
      </c>
      <c r="M46" s="5" t="s">
        <v>54</v>
      </c>
    </row>
    <row r="47" spans="1:13" ht="15">
      <c r="A47" s="14" t="s">
        <v>56</v>
      </c>
      <c r="B47" s="15">
        <f>SUM(B48,B55)</f>
        <v>255</v>
      </c>
      <c r="C47" s="15">
        <f aca="true" t="shared" si="7" ref="C47:K47">SUM(C48,C55)</f>
        <v>259</v>
      </c>
      <c r="D47" s="15">
        <f t="shared" si="7"/>
        <v>246</v>
      </c>
      <c r="E47" s="15">
        <f t="shared" si="7"/>
        <v>268</v>
      </c>
      <c r="F47" s="15">
        <f t="shared" si="7"/>
        <v>304</v>
      </c>
      <c r="G47" s="15">
        <f t="shared" si="7"/>
        <v>307</v>
      </c>
      <c r="H47" s="15">
        <f t="shared" si="7"/>
        <v>310</v>
      </c>
      <c r="I47" s="15">
        <f t="shared" si="7"/>
        <v>315</v>
      </c>
      <c r="J47" s="15">
        <f t="shared" si="7"/>
        <v>313</v>
      </c>
      <c r="K47" s="15">
        <f t="shared" si="7"/>
        <v>298</v>
      </c>
      <c r="L47" s="15">
        <f>SUM(L48,L55)</f>
        <v>283</v>
      </c>
      <c r="M47" s="15">
        <f>SUM(M48,M55)</f>
        <v>255</v>
      </c>
    </row>
    <row r="48" spans="1:13" ht="15">
      <c r="A48" s="31" t="s">
        <v>55</v>
      </c>
      <c r="B48" s="32">
        <f aca="true" t="shared" si="8" ref="B48:K48">SUM(B49:B54)</f>
        <v>56</v>
      </c>
      <c r="C48" s="32">
        <f t="shared" si="8"/>
        <v>59</v>
      </c>
      <c r="D48" s="32">
        <f t="shared" si="8"/>
        <v>59</v>
      </c>
      <c r="E48" s="32">
        <f t="shared" si="8"/>
        <v>63</v>
      </c>
      <c r="F48" s="32">
        <f t="shared" si="8"/>
        <v>70</v>
      </c>
      <c r="G48" s="32">
        <f t="shared" si="8"/>
        <v>71</v>
      </c>
      <c r="H48" s="32">
        <f t="shared" si="8"/>
        <v>71</v>
      </c>
      <c r="I48" s="32">
        <f t="shared" si="8"/>
        <v>74</v>
      </c>
      <c r="J48" s="32">
        <f t="shared" si="8"/>
        <v>71</v>
      </c>
      <c r="K48" s="32">
        <f t="shared" si="8"/>
        <v>71</v>
      </c>
      <c r="L48" s="32">
        <f>SUM(L49:L54)</f>
        <v>66</v>
      </c>
      <c r="M48" s="32">
        <f>SUM(M49:M54)</f>
        <v>59</v>
      </c>
    </row>
    <row r="49" spans="1:13" ht="15">
      <c r="A49" s="41" t="s">
        <v>34</v>
      </c>
      <c r="B49" s="2">
        <v>4</v>
      </c>
      <c r="C49" s="2">
        <v>5</v>
      </c>
      <c r="D49" s="2">
        <v>5</v>
      </c>
      <c r="E49" s="2">
        <v>7</v>
      </c>
      <c r="F49" s="2">
        <v>10</v>
      </c>
      <c r="G49" s="2">
        <v>10</v>
      </c>
      <c r="H49" s="2">
        <v>10</v>
      </c>
      <c r="I49" s="2">
        <v>9</v>
      </c>
      <c r="J49" s="2">
        <v>9</v>
      </c>
      <c r="K49" s="2">
        <v>11</v>
      </c>
      <c r="L49" s="2">
        <v>10</v>
      </c>
      <c r="M49" s="2">
        <v>9</v>
      </c>
    </row>
    <row r="50" spans="1:13" ht="15">
      <c r="A50" s="33" t="s">
        <v>36</v>
      </c>
      <c r="B50" s="34">
        <v>12</v>
      </c>
      <c r="C50" s="34">
        <v>14</v>
      </c>
      <c r="D50" s="34">
        <v>16</v>
      </c>
      <c r="E50" s="34">
        <v>15</v>
      </c>
      <c r="F50" s="34">
        <v>16</v>
      </c>
      <c r="G50" s="34">
        <v>16</v>
      </c>
      <c r="H50" s="34">
        <v>15</v>
      </c>
      <c r="I50" s="34">
        <v>21</v>
      </c>
      <c r="J50" s="34">
        <v>20</v>
      </c>
      <c r="K50" s="34">
        <v>22</v>
      </c>
      <c r="L50" s="34">
        <v>22</v>
      </c>
      <c r="M50" s="34">
        <v>18</v>
      </c>
    </row>
    <row r="51" spans="1:13" ht="15">
      <c r="A51" s="41" t="s">
        <v>38</v>
      </c>
      <c r="B51" s="2">
        <v>6</v>
      </c>
      <c r="C51" s="2">
        <v>5</v>
      </c>
      <c r="D51" s="2">
        <v>5</v>
      </c>
      <c r="E51" s="2">
        <v>3</v>
      </c>
      <c r="F51" s="2">
        <v>3</v>
      </c>
      <c r="G51" s="2">
        <v>4</v>
      </c>
      <c r="H51" s="2">
        <v>4</v>
      </c>
      <c r="I51" s="2">
        <v>3</v>
      </c>
      <c r="J51" s="2">
        <v>3</v>
      </c>
      <c r="K51" s="2">
        <v>2</v>
      </c>
      <c r="L51" s="2">
        <v>3</v>
      </c>
      <c r="M51" s="2">
        <v>2</v>
      </c>
    </row>
    <row r="52" spans="1:13" ht="15">
      <c r="A52" s="33" t="s">
        <v>39</v>
      </c>
      <c r="B52" s="34">
        <v>13</v>
      </c>
      <c r="C52" s="34">
        <v>13</v>
      </c>
      <c r="D52" s="34">
        <v>11</v>
      </c>
      <c r="E52" s="34">
        <v>12</v>
      </c>
      <c r="F52" s="34">
        <v>13</v>
      </c>
      <c r="G52" s="34">
        <v>12</v>
      </c>
      <c r="H52" s="34">
        <v>10</v>
      </c>
      <c r="I52" s="34">
        <v>12</v>
      </c>
      <c r="J52" s="34">
        <v>12</v>
      </c>
      <c r="K52" s="34">
        <v>12</v>
      </c>
      <c r="L52" s="34">
        <v>12</v>
      </c>
      <c r="M52" s="34">
        <v>12</v>
      </c>
    </row>
    <row r="53" spans="1:13" ht="15">
      <c r="A53" s="41" t="s">
        <v>40</v>
      </c>
      <c r="B53" s="2">
        <v>10</v>
      </c>
      <c r="C53" s="2">
        <v>10</v>
      </c>
      <c r="D53" s="2">
        <v>12</v>
      </c>
      <c r="E53" s="2">
        <v>14</v>
      </c>
      <c r="F53" s="2">
        <v>15</v>
      </c>
      <c r="G53" s="2">
        <v>15</v>
      </c>
      <c r="H53" s="2">
        <v>18</v>
      </c>
      <c r="I53" s="2">
        <v>16</v>
      </c>
      <c r="J53" s="2">
        <v>13</v>
      </c>
      <c r="K53" s="2">
        <v>14</v>
      </c>
      <c r="L53" s="2">
        <v>9</v>
      </c>
      <c r="M53" s="2">
        <v>8</v>
      </c>
    </row>
    <row r="54" spans="1:13" ht="15">
      <c r="A54" s="35" t="s">
        <v>41</v>
      </c>
      <c r="B54" s="36">
        <v>11</v>
      </c>
      <c r="C54" s="36">
        <v>12</v>
      </c>
      <c r="D54" s="36">
        <v>10</v>
      </c>
      <c r="E54" s="36">
        <v>12</v>
      </c>
      <c r="F54" s="36">
        <v>13</v>
      </c>
      <c r="G54" s="36">
        <v>14</v>
      </c>
      <c r="H54" s="36">
        <v>14</v>
      </c>
      <c r="I54" s="36">
        <v>13</v>
      </c>
      <c r="J54" s="36">
        <v>14</v>
      </c>
      <c r="K54" s="36">
        <v>10</v>
      </c>
      <c r="L54" s="36">
        <v>10</v>
      </c>
      <c r="M54" s="36">
        <v>10</v>
      </c>
    </row>
    <row r="55" spans="1:13" ht="15">
      <c r="A55" s="7" t="s">
        <v>57</v>
      </c>
      <c r="B55" s="13">
        <f>SUM(B56:B57)</f>
        <v>199</v>
      </c>
      <c r="C55" s="13">
        <f aca="true" t="shared" si="9" ref="C55:K55">SUM(C56:C57)</f>
        <v>200</v>
      </c>
      <c r="D55" s="13">
        <f t="shared" si="9"/>
        <v>187</v>
      </c>
      <c r="E55" s="13">
        <f t="shared" si="9"/>
        <v>205</v>
      </c>
      <c r="F55" s="13">
        <f t="shared" si="9"/>
        <v>234</v>
      </c>
      <c r="G55" s="13">
        <f t="shared" si="9"/>
        <v>236</v>
      </c>
      <c r="H55" s="13">
        <f t="shared" si="9"/>
        <v>239</v>
      </c>
      <c r="I55" s="13">
        <f t="shared" si="9"/>
        <v>241</v>
      </c>
      <c r="J55" s="13">
        <f t="shared" si="9"/>
        <v>242</v>
      </c>
      <c r="K55" s="13">
        <f t="shared" si="9"/>
        <v>227</v>
      </c>
      <c r="L55" s="13">
        <f>SUM(L56:L57)</f>
        <v>217</v>
      </c>
      <c r="M55" s="13">
        <f>SUM(M56:M57)</f>
        <v>196</v>
      </c>
    </row>
    <row r="56" spans="1:13" ht="15">
      <c r="A56" s="33" t="s">
        <v>35</v>
      </c>
      <c r="B56" s="34">
        <v>25</v>
      </c>
      <c r="C56" s="34">
        <v>24</v>
      </c>
      <c r="D56" s="34">
        <v>22</v>
      </c>
      <c r="E56" s="34">
        <v>23</v>
      </c>
      <c r="F56" s="34">
        <v>26</v>
      </c>
      <c r="G56" s="34">
        <v>30</v>
      </c>
      <c r="H56" s="34">
        <v>32</v>
      </c>
      <c r="I56" s="34">
        <v>29</v>
      </c>
      <c r="J56" s="34">
        <v>28</v>
      </c>
      <c r="K56" s="34">
        <v>26</v>
      </c>
      <c r="L56" s="34">
        <v>22</v>
      </c>
      <c r="M56" s="34">
        <v>19</v>
      </c>
    </row>
    <row r="57" spans="1:13" ht="15">
      <c r="A57" s="8" t="s">
        <v>37</v>
      </c>
      <c r="B57" s="9">
        <v>174</v>
      </c>
      <c r="C57" s="9">
        <v>176</v>
      </c>
      <c r="D57" s="9">
        <v>165</v>
      </c>
      <c r="E57" s="9">
        <v>182</v>
      </c>
      <c r="F57" s="9">
        <v>208</v>
      </c>
      <c r="G57" s="9">
        <v>206</v>
      </c>
      <c r="H57" s="9">
        <v>207</v>
      </c>
      <c r="I57" s="9">
        <v>212</v>
      </c>
      <c r="J57" s="9">
        <v>214</v>
      </c>
      <c r="K57" s="9">
        <v>201</v>
      </c>
      <c r="L57" s="9">
        <v>195</v>
      </c>
      <c r="M57" s="9">
        <v>177</v>
      </c>
    </row>
    <row r="58" spans="1:13" ht="1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60" spans="1:13" ht="16.5" thickBot="1">
      <c r="A60" s="26">
        <v>2016</v>
      </c>
      <c r="B60" s="5" t="s">
        <v>43</v>
      </c>
      <c r="C60" s="5" t="s">
        <v>44</v>
      </c>
      <c r="D60" s="5" t="s">
        <v>45</v>
      </c>
      <c r="E60" s="5" t="s">
        <v>46</v>
      </c>
      <c r="F60" s="5" t="s">
        <v>47</v>
      </c>
      <c r="G60" s="5" t="s">
        <v>48</v>
      </c>
      <c r="H60" s="5" t="s">
        <v>49</v>
      </c>
      <c r="I60" s="5" t="s">
        <v>50</v>
      </c>
      <c r="J60" s="5" t="s">
        <v>51</v>
      </c>
      <c r="K60" s="5" t="s">
        <v>52</v>
      </c>
      <c r="L60" s="5" t="s">
        <v>53</v>
      </c>
      <c r="M60" s="5" t="s">
        <v>54</v>
      </c>
    </row>
    <row r="61" spans="1:13" ht="15">
      <c r="A61" s="14" t="s">
        <v>56</v>
      </c>
      <c r="B61" s="15">
        <f>SUM(B62,B69)</f>
        <v>199</v>
      </c>
      <c r="C61" s="15">
        <f aca="true" t="shared" si="10" ref="C61:K61">SUM(C62,C69)</f>
        <v>211</v>
      </c>
      <c r="D61" s="15">
        <f t="shared" si="10"/>
        <v>228</v>
      </c>
      <c r="E61" s="15">
        <f t="shared" si="10"/>
        <v>241</v>
      </c>
      <c r="F61" s="15">
        <f t="shared" si="10"/>
        <v>271</v>
      </c>
      <c r="G61" s="15">
        <f t="shared" si="10"/>
        <v>279</v>
      </c>
      <c r="H61" s="15">
        <f t="shared" si="10"/>
        <v>259</v>
      </c>
      <c r="I61" s="15">
        <f t="shared" si="10"/>
        <v>268</v>
      </c>
      <c r="J61" s="15">
        <f t="shared" si="10"/>
        <v>279</v>
      </c>
      <c r="K61" s="15">
        <f t="shared" si="10"/>
        <v>275</v>
      </c>
      <c r="L61" s="15">
        <f>SUM(L62,L69)</f>
        <v>279</v>
      </c>
      <c r="M61" s="15">
        <f>SUM(M62,M69)</f>
        <v>255</v>
      </c>
    </row>
    <row r="62" spans="1:13" ht="15">
      <c r="A62" s="31" t="s">
        <v>55</v>
      </c>
      <c r="B62" s="32">
        <v>43</v>
      </c>
      <c r="C62" s="32">
        <f aca="true" t="shared" si="11" ref="C62:K62">SUM(C63:C68)</f>
        <v>43</v>
      </c>
      <c r="D62" s="32">
        <f t="shared" si="11"/>
        <v>53</v>
      </c>
      <c r="E62" s="32">
        <f t="shared" si="11"/>
        <v>56</v>
      </c>
      <c r="F62" s="32">
        <f t="shared" si="11"/>
        <v>66</v>
      </c>
      <c r="G62" s="32">
        <f t="shared" si="11"/>
        <v>71</v>
      </c>
      <c r="H62" s="32">
        <f t="shared" si="11"/>
        <v>64</v>
      </c>
      <c r="I62" s="32">
        <f t="shared" si="11"/>
        <v>66</v>
      </c>
      <c r="J62" s="32">
        <f t="shared" si="11"/>
        <v>66</v>
      </c>
      <c r="K62" s="32">
        <f t="shared" si="11"/>
        <v>69</v>
      </c>
      <c r="L62" s="32">
        <f>SUM(L63:L68)</f>
        <v>71</v>
      </c>
      <c r="M62" s="32">
        <f>SUM(M63:M68)</f>
        <v>62</v>
      </c>
    </row>
    <row r="63" spans="1:13" ht="15">
      <c r="A63" s="41" t="s">
        <v>34</v>
      </c>
      <c r="B63" s="2">
        <v>3</v>
      </c>
      <c r="C63" s="2">
        <v>3</v>
      </c>
      <c r="D63" s="2">
        <v>4</v>
      </c>
      <c r="E63" s="2">
        <v>5</v>
      </c>
      <c r="F63" s="2">
        <v>6</v>
      </c>
      <c r="G63" s="2">
        <v>7</v>
      </c>
      <c r="H63" s="2">
        <v>6</v>
      </c>
      <c r="I63" s="2">
        <v>7</v>
      </c>
      <c r="J63" s="2">
        <v>5</v>
      </c>
      <c r="K63" s="2">
        <v>5</v>
      </c>
      <c r="L63" s="2">
        <v>5</v>
      </c>
      <c r="M63" s="2">
        <v>5</v>
      </c>
    </row>
    <row r="64" spans="1:13" ht="15">
      <c r="A64" s="33" t="s">
        <v>36</v>
      </c>
      <c r="B64" s="34">
        <v>13</v>
      </c>
      <c r="C64" s="34">
        <v>14</v>
      </c>
      <c r="D64" s="34">
        <v>16</v>
      </c>
      <c r="E64" s="34">
        <v>17</v>
      </c>
      <c r="F64" s="34">
        <v>21</v>
      </c>
      <c r="G64" s="34">
        <v>23</v>
      </c>
      <c r="H64" s="34">
        <v>20</v>
      </c>
      <c r="I64" s="34">
        <v>21</v>
      </c>
      <c r="J64" s="34">
        <v>20</v>
      </c>
      <c r="K64" s="34">
        <v>21</v>
      </c>
      <c r="L64" s="34">
        <v>19</v>
      </c>
      <c r="M64" s="34">
        <v>14</v>
      </c>
    </row>
    <row r="65" spans="1:13" ht="15">
      <c r="A65" s="41" t="s">
        <v>38</v>
      </c>
      <c r="B65" s="2">
        <v>4</v>
      </c>
      <c r="C65" s="2">
        <v>4</v>
      </c>
      <c r="D65" s="2">
        <v>4</v>
      </c>
      <c r="E65" s="2">
        <v>4</v>
      </c>
      <c r="F65" s="2">
        <v>4</v>
      </c>
      <c r="G65" s="2">
        <v>2</v>
      </c>
      <c r="H65" s="2">
        <v>2</v>
      </c>
      <c r="I65" s="2">
        <v>4</v>
      </c>
      <c r="J65" s="2">
        <v>3</v>
      </c>
      <c r="K65" s="2">
        <v>4</v>
      </c>
      <c r="L65" s="2">
        <v>4</v>
      </c>
      <c r="M65" s="2">
        <v>4</v>
      </c>
    </row>
    <row r="66" spans="1:13" ht="15">
      <c r="A66" s="33" t="s">
        <v>39</v>
      </c>
      <c r="B66" s="34">
        <v>13</v>
      </c>
      <c r="C66" s="34">
        <v>14</v>
      </c>
      <c r="D66" s="34">
        <v>15</v>
      </c>
      <c r="E66" s="34">
        <v>14</v>
      </c>
      <c r="F66" s="34">
        <v>16</v>
      </c>
      <c r="G66" s="34">
        <v>17</v>
      </c>
      <c r="H66" s="34">
        <v>13</v>
      </c>
      <c r="I66" s="34">
        <v>11</v>
      </c>
      <c r="J66" s="34">
        <v>14</v>
      </c>
      <c r="K66" s="34">
        <v>15</v>
      </c>
      <c r="L66" s="34">
        <v>15</v>
      </c>
      <c r="M66" s="34">
        <v>13</v>
      </c>
    </row>
    <row r="67" spans="1:13" ht="15">
      <c r="A67" s="41" t="s">
        <v>40</v>
      </c>
      <c r="B67" s="2">
        <v>5</v>
      </c>
      <c r="C67" s="2">
        <v>5</v>
      </c>
      <c r="D67" s="2">
        <v>7</v>
      </c>
      <c r="E67" s="2">
        <v>8</v>
      </c>
      <c r="F67" s="2">
        <v>12</v>
      </c>
      <c r="G67" s="2">
        <v>14</v>
      </c>
      <c r="H67" s="2">
        <v>14</v>
      </c>
      <c r="I67" s="2">
        <v>14</v>
      </c>
      <c r="J67" s="2">
        <v>14</v>
      </c>
      <c r="K67" s="2">
        <v>12</v>
      </c>
      <c r="L67" s="2">
        <v>15</v>
      </c>
      <c r="M67" s="2">
        <v>11</v>
      </c>
    </row>
    <row r="68" spans="1:13" ht="15">
      <c r="A68" s="35" t="s">
        <v>41</v>
      </c>
      <c r="B68" s="36">
        <v>5</v>
      </c>
      <c r="C68" s="36">
        <v>3</v>
      </c>
      <c r="D68" s="36">
        <v>7</v>
      </c>
      <c r="E68" s="36">
        <v>8</v>
      </c>
      <c r="F68" s="36">
        <v>7</v>
      </c>
      <c r="G68" s="36">
        <v>8</v>
      </c>
      <c r="H68" s="36">
        <v>9</v>
      </c>
      <c r="I68" s="36">
        <v>9</v>
      </c>
      <c r="J68" s="36">
        <v>10</v>
      </c>
      <c r="K68" s="36">
        <v>12</v>
      </c>
      <c r="L68" s="36">
        <v>13</v>
      </c>
      <c r="M68" s="36">
        <v>15</v>
      </c>
    </row>
    <row r="69" spans="1:13" ht="15">
      <c r="A69" s="7" t="s">
        <v>57</v>
      </c>
      <c r="B69" s="13">
        <f>SUM(B70:B71)</f>
        <v>156</v>
      </c>
      <c r="C69" s="13">
        <f aca="true" t="shared" si="12" ref="C69:K69">SUM(C70:C71)</f>
        <v>168</v>
      </c>
      <c r="D69" s="13">
        <f t="shared" si="12"/>
        <v>175</v>
      </c>
      <c r="E69" s="13">
        <f t="shared" si="12"/>
        <v>185</v>
      </c>
      <c r="F69" s="13">
        <f t="shared" si="12"/>
        <v>205</v>
      </c>
      <c r="G69" s="13">
        <f t="shared" si="12"/>
        <v>208</v>
      </c>
      <c r="H69" s="13">
        <f t="shared" si="12"/>
        <v>195</v>
      </c>
      <c r="I69" s="13">
        <f t="shared" si="12"/>
        <v>202</v>
      </c>
      <c r="J69" s="13">
        <f t="shared" si="12"/>
        <v>213</v>
      </c>
      <c r="K69" s="13">
        <f t="shared" si="12"/>
        <v>206</v>
      </c>
      <c r="L69" s="13">
        <f>SUM(L70:L71)</f>
        <v>208</v>
      </c>
      <c r="M69" s="13">
        <f>SUM(M70:M71)</f>
        <v>193</v>
      </c>
    </row>
    <row r="70" spans="1:13" ht="15">
      <c r="A70" s="33" t="s">
        <v>35</v>
      </c>
      <c r="B70" s="34">
        <v>18</v>
      </c>
      <c r="C70" s="34">
        <v>20</v>
      </c>
      <c r="D70" s="34">
        <v>20</v>
      </c>
      <c r="E70" s="34">
        <v>22</v>
      </c>
      <c r="F70" s="34">
        <v>22</v>
      </c>
      <c r="G70" s="34">
        <v>26</v>
      </c>
      <c r="H70" s="34">
        <v>20</v>
      </c>
      <c r="I70" s="34">
        <v>24</v>
      </c>
      <c r="J70" s="34">
        <v>22</v>
      </c>
      <c r="K70" s="34">
        <v>22</v>
      </c>
      <c r="L70" s="34">
        <v>23</v>
      </c>
      <c r="M70" s="34">
        <v>26</v>
      </c>
    </row>
    <row r="71" spans="1:13" ht="15">
      <c r="A71" s="8" t="s">
        <v>37</v>
      </c>
      <c r="B71" s="9">
        <v>138</v>
      </c>
      <c r="C71" s="9">
        <v>148</v>
      </c>
      <c r="D71" s="9">
        <v>155</v>
      </c>
      <c r="E71" s="9">
        <v>163</v>
      </c>
      <c r="F71" s="9">
        <v>183</v>
      </c>
      <c r="G71" s="9">
        <v>182</v>
      </c>
      <c r="H71" s="9">
        <v>175</v>
      </c>
      <c r="I71" s="9">
        <v>178</v>
      </c>
      <c r="J71" s="9">
        <v>191</v>
      </c>
      <c r="K71" s="9">
        <v>184</v>
      </c>
      <c r="L71" s="9">
        <v>185</v>
      </c>
      <c r="M71" s="9">
        <v>167</v>
      </c>
    </row>
    <row r="72" spans="1:13" ht="1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4" spans="1:13" ht="16.5" thickBot="1">
      <c r="A74" s="26">
        <v>2015</v>
      </c>
      <c r="B74" s="5" t="s">
        <v>43</v>
      </c>
      <c r="C74" s="5" t="s">
        <v>44</v>
      </c>
      <c r="D74" s="5" t="s">
        <v>45</v>
      </c>
      <c r="E74" s="5" t="s">
        <v>46</v>
      </c>
      <c r="F74" s="5" t="s">
        <v>47</v>
      </c>
      <c r="G74" s="5" t="s">
        <v>48</v>
      </c>
      <c r="H74" s="5" t="s">
        <v>49</v>
      </c>
      <c r="I74" s="5" t="s">
        <v>50</v>
      </c>
      <c r="J74" s="5" t="s">
        <v>51</v>
      </c>
      <c r="K74" s="5" t="s">
        <v>52</v>
      </c>
      <c r="L74" s="5" t="s">
        <v>53</v>
      </c>
      <c r="M74" s="5" t="s">
        <v>54</v>
      </c>
    </row>
    <row r="75" spans="1:13" ht="15">
      <c r="A75" s="14" t="s">
        <v>56</v>
      </c>
      <c r="B75" s="15">
        <f>SUM(B76,B83)</f>
        <v>389</v>
      </c>
      <c r="C75" s="15">
        <f aca="true" t="shared" si="13" ref="C75:M75">SUM(C76,C83)</f>
        <v>367</v>
      </c>
      <c r="D75" s="15">
        <f t="shared" si="13"/>
        <v>378</v>
      </c>
      <c r="E75" s="15">
        <f t="shared" si="13"/>
        <v>373</v>
      </c>
      <c r="F75" s="15">
        <f t="shared" si="13"/>
        <v>365</v>
      </c>
      <c r="G75" s="15">
        <f t="shared" si="13"/>
        <v>321</v>
      </c>
      <c r="H75" s="15">
        <f t="shared" si="13"/>
        <v>286</v>
      </c>
      <c r="I75" s="15">
        <f t="shared" si="13"/>
        <v>279</v>
      </c>
      <c r="J75" s="15">
        <f t="shared" si="13"/>
        <v>264</v>
      </c>
      <c r="K75" s="15">
        <f t="shared" si="13"/>
        <v>263</v>
      </c>
      <c r="L75" s="15">
        <f t="shared" si="13"/>
        <v>245</v>
      </c>
      <c r="M75" s="15">
        <f t="shared" si="13"/>
        <v>216</v>
      </c>
    </row>
    <row r="76" spans="1:13" ht="15">
      <c r="A76" s="31" t="s">
        <v>55</v>
      </c>
      <c r="B76" s="32">
        <f>SUM(B77:B82)</f>
        <v>96</v>
      </c>
      <c r="C76" s="32">
        <f aca="true" t="shared" si="14" ref="C76:K76">SUM(C77:C82)</f>
        <v>87</v>
      </c>
      <c r="D76" s="32">
        <f t="shared" si="14"/>
        <v>95</v>
      </c>
      <c r="E76" s="32">
        <f t="shared" si="14"/>
        <v>88</v>
      </c>
      <c r="F76" s="32">
        <f t="shared" si="14"/>
        <v>84</v>
      </c>
      <c r="G76" s="32">
        <f t="shared" si="14"/>
        <v>77</v>
      </c>
      <c r="H76" s="32">
        <f t="shared" si="14"/>
        <v>69</v>
      </c>
      <c r="I76" s="32">
        <f t="shared" si="14"/>
        <v>67</v>
      </c>
      <c r="J76" s="32">
        <f t="shared" si="14"/>
        <v>58</v>
      </c>
      <c r="K76" s="32">
        <f t="shared" si="14"/>
        <v>54</v>
      </c>
      <c r="L76" s="32">
        <v>51</v>
      </c>
      <c r="M76" s="32">
        <v>45</v>
      </c>
    </row>
    <row r="77" spans="1:13" ht="15">
      <c r="A77" s="3" t="s">
        <v>34</v>
      </c>
      <c r="B77" s="2">
        <v>7</v>
      </c>
      <c r="C77" s="2">
        <v>6</v>
      </c>
      <c r="D77" s="2">
        <v>7</v>
      </c>
      <c r="E77" s="2">
        <v>8</v>
      </c>
      <c r="F77" s="2">
        <v>7</v>
      </c>
      <c r="G77" s="2">
        <v>5</v>
      </c>
      <c r="H77" s="2">
        <v>4</v>
      </c>
      <c r="I77" s="2">
        <v>4</v>
      </c>
      <c r="J77" s="2">
        <v>4</v>
      </c>
      <c r="K77" s="2">
        <v>4</v>
      </c>
      <c r="L77" s="2">
        <v>2</v>
      </c>
      <c r="M77" s="2">
        <v>2</v>
      </c>
    </row>
    <row r="78" spans="1:13" ht="15">
      <c r="A78" s="33" t="s">
        <v>36</v>
      </c>
      <c r="B78" s="34">
        <v>25</v>
      </c>
      <c r="C78" s="34">
        <v>24</v>
      </c>
      <c r="D78" s="34">
        <v>30</v>
      </c>
      <c r="E78" s="34">
        <v>26</v>
      </c>
      <c r="F78" s="34">
        <v>24</v>
      </c>
      <c r="G78" s="34">
        <v>25</v>
      </c>
      <c r="H78" s="34">
        <v>22</v>
      </c>
      <c r="I78" s="34">
        <v>23</v>
      </c>
      <c r="J78" s="34">
        <v>19</v>
      </c>
      <c r="K78" s="34">
        <v>20</v>
      </c>
      <c r="L78" s="34">
        <v>19</v>
      </c>
      <c r="M78" s="34">
        <v>16</v>
      </c>
    </row>
    <row r="79" spans="1:13" ht="15">
      <c r="A79" s="3" t="s">
        <v>38</v>
      </c>
      <c r="B79" s="2">
        <v>7</v>
      </c>
      <c r="C79" s="2">
        <v>6</v>
      </c>
      <c r="D79" s="2">
        <v>7</v>
      </c>
      <c r="E79" s="2">
        <v>7</v>
      </c>
      <c r="F79" s="2">
        <v>6</v>
      </c>
      <c r="G79" s="2">
        <v>5</v>
      </c>
      <c r="H79" s="2">
        <v>5</v>
      </c>
      <c r="I79" s="2">
        <v>3</v>
      </c>
      <c r="J79" s="2">
        <v>3</v>
      </c>
      <c r="K79" s="2">
        <v>4</v>
      </c>
      <c r="L79" s="2">
        <v>3</v>
      </c>
      <c r="M79" s="2">
        <v>3</v>
      </c>
    </row>
    <row r="80" spans="1:13" ht="15">
      <c r="A80" s="33" t="s">
        <v>39</v>
      </c>
      <c r="B80" s="34">
        <v>22</v>
      </c>
      <c r="C80" s="34">
        <v>19</v>
      </c>
      <c r="D80" s="34">
        <v>17</v>
      </c>
      <c r="E80" s="34">
        <v>16</v>
      </c>
      <c r="F80" s="34">
        <v>15</v>
      </c>
      <c r="G80" s="34">
        <v>13</v>
      </c>
      <c r="H80" s="34">
        <v>12</v>
      </c>
      <c r="I80" s="34">
        <v>13</v>
      </c>
      <c r="J80" s="34">
        <v>11</v>
      </c>
      <c r="K80" s="34">
        <v>9</v>
      </c>
      <c r="L80" s="34">
        <v>10</v>
      </c>
      <c r="M80" s="34">
        <v>8</v>
      </c>
    </row>
    <row r="81" spans="1:13" ht="15">
      <c r="A81" s="3" t="s">
        <v>40</v>
      </c>
      <c r="B81" s="2">
        <v>17</v>
      </c>
      <c r="C81" s="2">
        <v>15</v>
      </c>
      <c r="D81" s="2">
        <v>16</v>
      </c>
      <c r="E81" s="2">
        <v>15</v>
      </c>
      <c r="F81" s="2">
        <v>18</v>
      </c>
      <c r="G81" s="2">
        <v>17</v>
      </c>
      <c r="H81" s="2">
        <v>14</v>
      </c>
      <c r="I81" s="2">
        <v>11</v>
      </c>
      <c r="J81" s="2">
        <v>11</v>
      </c>
      <c r="K81" s="2">
        <v>9</v>
      </c>
      <c r="L81" s="2">
        <v>9</v>
      </c>
      <c r="M81" s="2">
        <v>8</v>
      </c>
    </row>
    <row r="82" spans="1:13" ht="15">
      <c r="A82" s="35" t="s">
        <v>41</v>
      </c>
      <c r="B82" s="36">
        <v>18</v>
      </c>
      <c r="C82" s="36">
        <v>17</v>
      </c>
      <c r="D82" s="36">
        <v>18</v>
      </c>
      <c r="E82" s="36">
        <v>16</v>
      </c>
      <c r="F82" s="36">
        <v>14</v>
      </c>
      <c r="G82" s="36">
        <v>12</v>
      </c>
      <c r="H82" s="36">
        <v>12</v>
      </c>
      <c r="I82" s="36">
        <v>13</v>
      </c>
      <c r="J82" s="36">
        <v>10</v>
      </c>
      <c r="K82" s="36">
        <v>8</v>
      </c>
      <c r="L82" s="36">
        <v>8</v>
      </c>
      <c r="M82" s="36">
        <v>7</v>
      </c>
    </row>
    <row r="83" spans="1:13" ht="15">
      <c r="A83" s="7" t="s">
        <v>57</v>
      </c>
      <c r="B83" s="13">
        <f>SUM(B84:B85)</f>
        <v>293</v>
      </c>
      <c r="C83" s="13">
        <f aca="true" t="shared" si="15" ref="C83:K83">SUM(C84:C85)</f>
        <v>280</v>
      </c>
      <c r="D83" s="13">
        <f t="shared" si="15"/>
        <v>283</v>
      </c>
      <c r="E83" s="13">
        <f t="shared" si="15"/>
        <v>285</v>
      </c>
      <c r="F83" s="13">
        <f t="shared" si="15"/>
        <v>281</v>
      </c>
      <c r="G83" s="13">
        <f t="shared" si="15"/>
        <v>244</v>
      </c>
      <c r="H83" s="13">
        <f t="shared" si="15"/>
        <v>217</v>
      </c>
      <c r="I83" s="13">
        <f t="shared" si="15"/>
        <v>212</v>
      </c>
      <c r="J83" s="13">
        <f t="shared" si="15"/>
        <v>206</v>
      </c>
      <c r="K83" s="13">
        <f t="shared" si="15"/>
        <v>209</v>
      </c>
      <c r="L83" s="13">
        <v>194</v>
      </c>
      <c r="M83" s="13">
        <v>171</v>
      </c>
    </row>
    <row r="84" spans="1:13" ht="15">
      <c r="A84" s="33" t="s">
        <v>35</v>
      </c>
      <c r="B84" s="34">
        <v>29</v>
      </c>
      <c r="C84" s="34">
        <v>30</v>
      </c>
      <c r="D84" s="34">
        <v>31</v>
      </c>
      <c r="E84" s="34">
        <v>30</v>
      </c>
      <c r="F84" s="34">
        <v>36</v>
      </c>
      <c r="G84" s="34">
        <v>30</v>
      </c>
      <c r="H84" s="34">
        <v>28</v>
      </c>
      <c r="I84" s="34">
        <v>25</v>
      </c>
      <c r="J84" s="34">
        <v>27</v>
      </c>
      <c r="K84" s="34">
        <v>27</v>
      </c>
      <c r="L84" s="34">
        <v>22</v>
      </c>
      <c r="M84" s="34">
        <v>20</v>
      </c>
    </row>
    <row r="85" spans="1:13" ht="15">
      <c r="A85" s="8" t="s">
        <v>37</v>
      </c>
      <c r="B85" s="9">
        <v>264</v>
      </c>
      <c r="C85" s="9">
        <v>250</v>
      </c>
      <c r="D85" s="9">
        <v>252</v>
      </c>
      <c r="E85" s="9">
        <v>255</v>
      </c>
      <c r="F85" s="9">
        <v>245</v>
      </c>
      <c r="G85" s="9">
        <v>214</v>
      </c>
      <c r="H85" s="9">
        <v>189</v>
      </c>
      <c r="I85" s="9">
        <v>187</v>
      </c>
      <c r="J85" s="9">
        <v>179</v>
      </c>
      <c r="K85" s="9">
        <v>182</v>
      </c>
      <c r="L85" s="9">
        <v>172</v>
      </c>
      <c r="M85" s="9">
        <v>151</v>
      </c>
    </row>
    <row r="86" spans="1:13" ht="15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8" spans="1:13" ht="16.5" thickBot="1">
      <c r="A88" s="26">
        <v>2014</v>
      </c>
      <c r="B88" s="5" t="s">
        <v>43</v>
      </c>
      <c r="C88" s="5" t="s">
        <v>44</v>
      </c>
      <c r="D88" s="5" t="s">
        <v>45</v>
      </c>
      <c r="E88" s="5" t="s">
        <v>46</v>
      </c>
      <c r="F88" s="5" t="s">
        <v>47</v>
      </c>
      <c r="G88" s="5" t="s">
        <v>48</v>
      </c>
      <c r="H88" s="5" t="s">
        <v>49</v>
      </c>
      <c r="I88" s="5" t="s">
        <v>50</v>
      </c>
      <c r="J88" s="5" t="s">
        <v>51</v>
      </c>
      <c r="K88" s="5" t="s">
        <v>52</v>
      </c>
      <c r="L88" s="5" t="s">
        <v>53</v>
      </c>
      <c r="M88" s="5" t="s">
        <v>54</v>
      </c>
    </row>
    <row r="89" spans="1:13" ht="15">
      <c r="A89" s="14" t="s">
        <v>56</v>
      </c>
      <c r="B89" s="15">
        <f>SUM(B90,B97)</f>
        <v>373</v>
      </c>
      <c r="C89" s="15">
        <f aca="true" t="shared" si="16" ref="C89:M89">SUM(C90,C97)</f>
        <v>388</v>
      </c>
      <c r="D89" s="15">
        <f t="shared" si="16"/>
        <v>403</v>
      </c>
      <c r="E89" s="15">
        <f t="shared" si="16"/>
        <v>409</v>
      </c>
      <c r="F89" s="15">
        <f t="shared" si="16"/>
        <v>435</v>
      </c>
      <c r="G89" s="15">
        <f t="shared" si="16"/>
        <v>471</v>
      </c>
      <c r="H89" s="15">
        <f t="shared" si="16"/>
        <v>448</v>
      </c>
      <c r="I89" s="15">
        <f t="shared" si="16"/>
        <v>441</v>
      </c>
      <c r="J89" s="15">
        <f t="shared" si="16"/>
        <v>437</v>
      </c>
      <c r="K89" s="15">
        <f t="shared" si="16"/>
        <v>426</v>
      </c>
      <c r="L89" s="15">
        <f t="shared" si="16"/>
        <v>409</v>
      </c>
      <c r="M89" s="15">
        <f t="shared" si="16"/>
        <v>390</v>
      </c>
    </row>
    <row r="90" spans="1:13" ht="15">
      <c r="A90" s="31" t="s">
        <v>55</v>
      </c>
      <c r="B90" s="32">
        <f>SUM(B91:B96)</f>
        <v>78</v>
      </c>
      <c r="C90" s="32">
        <f aca="true" t="shared" si="17" ref="C90:M90">SUM(C91:C96)</f>
        <v>80</v>
      </c>
      <c r="D90" s="32">
        <f t="shared" si="17"/>
        <v>91</v>
      </c>
      <c r="E90" s="32">
        <f t="shared" si="17"/>
        <v>98</v>
      </c>
      <c r="F90" s="32">
        <f t="shared" si="17"/>
        <v>109</v>
      </c>
      <c r="G90" s="32">
        <f t="shared" si="17"/>
        <v>117</v>
      </c>
      <c r="H90" s="32">
        <f t="shared" si="17"/>
        <v>112</v>
      </c>
      <c r="I90" s="32">
        <f t="shared" si="17"/>
        <v>109</v>
      </c>
      <c r="J90" s="32">
        <f t="shared" si="17"/>
        <v>102</v>
      </c>
      <c r="K90" s="32">
        <f t="shared" si="17"/>
        <v>102</v>
      </c>
      <c r="L90" s="32">
        <f t="shared" si="17"/>
        <v>101</v>
      </c>
      <c r="M90" s="32">
        <f t="shared" si="17"/>
        <v>99</v>
      </c>
    </row>
    <row r="91" spans="1:13" ht="15">
      <c r="A91" s="3" t="s">
        <v>34</v>
      </c>
      <c r="B91" s="2">
        <v>9</v>
      </c>
      <c r="C91" s="2">
        <v>8</v>
      </c>
      <c r="D91" s="2">
        <v>8</v>
      </c>
      <c r="E91" s="2">
        <v>8</v>
      </c>
      <c r="F91" s="2">
        <v>12</v>
      </c>
      <c r="G91" s="2">
        <v>12</v>
      </c>
      <c r="H91" s="2">
        <v>11</v>
      </c>
      <c r="I91" s="2">
        <v>9</v>
      </c>
      <c r="J91" s="2">
        <v>8</v>
      </c>
      <c r="K91" s="2">
        <v>7</v>
      </c>
      <c r="L91" s="2">
        <v>6</v>
      </c>
      <c r="M91" s="2">
        <v>9</v>
      </c>
    </row>
    <row r="92" spans="1:13" ht="15">
      <c r="A92" s="33" t="s">
        <v>36</v>
      </c>
      <c r="B92" s="34">
        <v>22</v>
      </c>
      <c r="C92" s="34">
        <v>24</v>
      </c>
      <c r="D92" s="34">
        <v>26</v>
      </c>
      <c r="E92" s="34">
        <v>26</v>
      </c>
      <c r="F92" s="34">
        <v>31</v>
      </c>
      <c r="G92" s="34">
        <v>34</v>
      </c>
      <c r="H92" s="34">
        <v>33</v>
      </c>
      <c r="I92" s="34">
        <v>31</v>
      </c>
      <c r="J92" s="34">
        <v>30</v>
      </c>
      <c r="K92" s="34">
        <v>29</v>
      </c>
      <c r="L92" s="34">
        <v>28</v>
      </c>
      <c r="M92" s="34">
        <v>27</v>
      </c>
    </row>
    <row r="93" spans="1:13" ht="15">
      <c r="A93" s="3" t="s">
        <v>38</v>
      </c>
      <c r="B93" s="2">
        <v>6</v>
      </c>
      <c r="C93" s="2">
        <v>3</v>
      </c>
      <c r="D93" s="2">
        <v>5</v>
      </c>
      <c r="E93" s="2">
        <v>5</v>
      </c>
      <c r="F93" s="2">
        <v>4</v>
      </c>
      <c r="G93" s="2">
        <v>5</v>
      </c>
      <c r="H93" s="2">
        <v>5</v>
      </c>
      <c r="I93" s="2">
        <v>6</v>
      </c>
      <c r="J93" s="2">
        <v>6</v>
      </c>
      <c r="K93" s="2">
        <v>5</v>
      </c>
      <c r="L93" s="2">
        <v>5</v>
      </c>
      <c r="M93" s="2">
        <v>5</v>
      </c>
    </row>
    <row r="94" spans="1:13" ht="15">
      <c r="A94" s="33" t="s">
        <v>39</v>
      </c>
      <c r="B94" s="34">
        <v>13</v>
      </c>
      <c r="C94" s="34">
        <v>13</v>
      </c>
      <c r="D94" s="34">
        <v>18</v>
      </c>
      <c r="E94" s="34">
        <v>19</v>
      </c>
      <c r="F94" s="34">
        <v>22</v>
      </c>
      <c r="G94" s="34">
        <v>23</v>
      </c>
      <c r="H94" s="34">
        <v>24</v>
      </c>
      <c r="I94" s="34">
        <v>26</v>
      </c>
      <c r="J94" s="34">
        <v>26</v>
      </c>
      <c r="K94" s="34">
        <v>29</v>
      </c>
      <c r="L94" s="34">
        <v>29</v>
      </c>
      <c r="M94" s="34">
        <v>23</v>
      </c>
    </row>
    <row r="95" spans="1:13" ht="15">
      <c r="A95" s="3" t="s">
        <v>40</v>
      </c>
      <c r="B95" s="2">
        <v>17</v>
      </c>
      <c r="C95" s="2">
        <v>20</v>
      </c>
      <c r="D95" s="2">
        <v>19</v>
      </c>
      <c r="E95" s="2">
        <v>22</v>
      </c>
      <c r="F95" s="2">
        <v>21</v>
      </c>
      <c r="G95" s="2">
        <v>19</v>
      </c>
      <c r="H95" s="2">
        <v>16</v>
      </c>
      <c r="I95" s="2">
        <v>15</v>
      </c>
      <c r="J95" s="2">
        <v>13</v>
      </c>
      <c r="K95" s="2">
        <v>13</v>
      </c>
      <c r="L95" s="2">
        <v>13</v>
      </c>
      <c r="M95" s="2">
        <v>14</v>
      </c>
    </row>
    <row r="96" spans="1:13" ht="15">
      <c r="A96" s="35" t="s">
        <v>41</v>
      </c>
      <c r="B96" s="36">
        <v>11</v>
      </c>
      <c r="C96" s="36">
        <v>12</v>
      </c>
      <c r="D96" s="36">
        <v>15</v>
      </c>
      <c r="E96" s="36">
        <v>18</v>
      </c>
      <c r="F96" s="36">
        <v>19</v>
      </c>
      <c r="G96" s="36">
        <v>24</v>
      </c>
      <c r="H96" s="36">
        <v>23</v>
      </c>
      <c r="I96" s="36">
        <v>22</v>
      </c>
      <c r="J96" s="36">
        <v>19</v>
      </c>
      <c r="K96" s="36">
        <v>19</v>
      </c>
      <c r="L96" s="36">
        <v>20</v>
      </c>
      <c r="M96" s="36">
        <v>21</v>
      </c>
    </row>
    <row r="97" spans="1:13" ht="15">
      <c r="A97" s="7" t="s">
        <v>57</v>
      </c>
      <c r="B97" s="13">
        <f>SUM(B98:B99)</f>
        <v>295</v>
      </c>
      <c r="C97" s="13">
        <f aca="true" t="shared" si="18" ref="C97:M97">SUM(C98:C99)</f>
        <v>308</v>
      </c>
      <c r="D97" s="13">
        <f t="shared" si="18"/>
        <v>312</v>
      </c>
      <c r="E97" s="13">
        <f t="shared" si="18"/>
        <v>311</v>
      </c>
      <c r="F97" s="13">
        <f t="shared" si="18"/>
        <v>326</v>
      </c>
      <c r="G97" s="13">
        <f t="shared" si="18"/>
        <v>354</v>
      </c>
      <c r="H97" s="13">
        <f t="shared" si="18"/>
        <v>336</v>
      </c>
      <c r="I97" s="13">
        <f t="shared" si="18"/>
        <v>332</v>
      </c>
      <c r="J97" s="13">
        <f t="shared" si="18"/>
        <v>335</v>
      </c>
      <c r="K97" s="13">
        <f t="shared" si="18"/>
        <v>324</v>
      </c>
      <c r="L97" s="13">
        <f t="shared" si="18"/>
        <v>308</v>
      </c>
      <c r="M97" s="13">
        <f t="shared" si="18"/>
        <v>291</v>
      </c>
    </row>
    <row r="98" spans="1:13" ht="15">
      <c r="A98" s="33" t="s">
        <v>35</v>
      </c>
      <c r="B98" s="34">
        <v>35</v>
      </c>
      <c r="C98" s="34">
        <v>37</v>
      </c>
      <c r="D98" s="34">
        <v>36</v>
      </c>
      <c r="E98" s="34">
        <v>39</v>
      </c>
      <c r="F98" s="34">
        <v>37</v>
      </c>
      <c r="G98" s="34">
        <v>37</v>
      </c>
      <c r="H98" s="34">
        <v>36</v>
      </c>
      <c r="I98" s="34">
        <v>36</v>
      </c>
      <c r="J98" s="34">
        <v>37</v>
      </c>
      <c r="K98" s="34">
        <v>35</v>
      </c>
      <c r="L98" s="34">
        <v>34</v>
      </c>
      <c r="M98" s="34">
        <v>31</v>
      </c>
    </row>
    <row r="99" spans="1:13" ht="15">
      <c r="A99" s="8" t="s">
        <v>37</v>
      </c>
      <c r="B99" s="9">
        <v>260</v>
      </c>
      <c r="C99" s="9">
        <v>271</v>
      </c>
      <c r="D99" s="9">
        <v>276</v>
      </c>
      <c r="E99" s="9">
        <v>272</v>
      </c>
      <c r="F99" s="9">
        <v>289</v>
      </c>
      <c r="G99" s="9">
        <v>317</v>
      </c>
      <c r="H99" s="9">
        <v>300</v>
      </c>
      <c r="I99" s="9">
        <v>296</v>
      </c>
      <c r="J99" s="9">
        <v>298</v>
      </c>
      <c r="K99" s="9">
        <v>289</v>
      </c>
      <c r="L99" s="9">
        <v>274</v>
      </c>
      <c r="M99" s="9">
        <v>260</v>
      </c>
    </row>
    <row r="100" spans="1:13" ht="15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ht="15">
      <c r="A101" s="3" t="s">
        <v>73</v>
      </c>
    </row>
    <row r="102" ht="15">
      <c r="A102" s="3" t="s">
        <v>13</v>
      </c>
    </row>
    <row r="103" ht="15">
      <c r="A103" s="3" t="s"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5:M75 B83:K83 B77:J82 B86:M97 B84:J85 B76:K76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6.28125" style="0" customWidth="1"/>
    <col min="2" max="2" width="6.7109375" style="0" customWidth="1"/>
    <col min="3" max="3" width="6.28125" style="0" customWidth="1"/>
    <col min="4" max="4" width="6.421875" style="0" customWidth="1"/>
    <col min="5" max="5" width="5.7109375" style="0" customWidth="1"/>
    <col min="6" max="6" width="6.57421875" style="0" customWidth="1"/>
    <col min="7" max="7" width="5.57421875" style="0" customWidth="1"/>
    <col min="8" max="8" width="6.00390625" style="0" customWidth="1"/>
    <col min="9" max="9" width="5.421875" style="0" customWidth="1"/>
    <col min="10" max="11" width="5.7109375" style="0" customWidth="1"/>
    <col min="12" max="12" width="7.28125" style="0" customWidth="1"/>
    <col min="13" max="13" width="6.421875" style="0" customWidth="1"/>
  </cols>
  <sheetData>
    <row r="1" ht="15.75">
      <c r="A1" s="4" t="s">
        <v>3</v>
      </c>
    </row>
    <row r="2" ht="15">
      <c r="A2" t="s">
        <v>42</v>
      </c>
    </row>
    <row r="4" spans="1:13" ht="16.5" thickBot="1">
      <c r="A4" s="26">
        <v>2020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</row>
    <row r="5" spans="1:13" ht="15">
      <c r="A5" s="14" t="s">
        <v>56</v>
      </c>
      <c r="B5" s="15">
        <f>SUM(B6,B13)</f>
        <v>83</v>
      </c>
      <c r="C5" s="15">
        <f>SUM(C6,C13)</f>
        <v>87</v>
      </c>
      <c r="D5" s="15">
        <f>SUM(D6,D13)</f>
        <v>84</v>
      </c>
      <c r="E5" s="15">
        <f aca="true" t="shared" si="0" ref="E5:M5">SUM(E6,E13)</f>
        <v>70</v>
      </c>
      <c r="F5" s="15">
        <f t="shared" si="0"/>
        <v>64</v>
      </c>
      <c r="G5" s="15">
        <f t="shared" si="0"/>
        <v>66</v>
      </c>
      <c r="H5" s="15">
        <f t="shared" si="0"/>
        <v>62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</row>
    <row r="6" spans="1:13" ht="15">
      <c r="A6" s="31" t="s">
        <v>55</v>
      </c>
      <c r="B6" s="32">
        <v>19</v>
      </c>
      <c r="C6" s="32">
        <v>21</v>
      </c>
      <c r="D6" s="32">
        <v>25</v>
      </c>
      <c r="E6" s="32">
        <v>22</v>
      </c>
      <c r="F6" s="32">
        <v>16</v>
      </c>
      <c r="G6" s="32">
        <v>15</v>
      </c>
      <c r="H6" s="32">
        <v>15</v>
      </c>
      <c r="I6" s="32"/>
      <c r="J6" s="32"/>
      <c r="K6" s="32"/>
      <c r="L6" s="32"/>
      <c r="M6" s="32"/>
    </row>
    <row r="7" spans="1:13" ht="15">
      <c r="A7" s="41" t="s">
        <v>34</v>
      </c>
      <c r="B7" s="2" t="s">
        <v>90</v>
      </c>
      <c r="C7" s="2" t="s">
        <v>90</v>
      </c>
      <c r="D7" s="2" t="s">
        <v>90</v>
      </c>
      <c r="E7" s="2">
        <v>0</v>
      </c>
      <c r="F7" s="2">
        <v>0</v>
      </c>
      <c r="G7" s="2">
        <v>0</v>
      </c>
      <c r="H7" s="2">
        <v>0</v>
      </c>
      <c r="I7" s="2"/>
      <c r="J7" s="2"/>
      <c r="K7" s="2"/>
      <c r="L7" s="2"/>
      <c r="M7" s="2"/>
    </row>
    <row r="8" spans="1:13" ht="15">
      <c r="A8" s="33" t="s">
        <v>36</v>
      </c>
      <c r="B8" s="34">
        <v>6</v>
      </c>
      <c r="C8" s="34">
        <v>5</v>
      </c>
      <c r="D8" s="34" t="s">
        <v>90</v>
      </c>
      <c r="E8" s="34">
        <v>6</v>
      </c>
      <c r="F8" s="34">
        <v>5</v>
      </c>
      <c r="G8" s="34">
        <v>5</v>
      </c>
      <c r="H8" s="34" t="s">
        <v>90</v>
      </c>
      <c r="I8" s="34"/>
      <c r="J8" s="34"/>
      <c r="K8" s="34"/>
      <c r="L8" s="34"/>
      <c r="M8" s="34"/>
    </row>
    <row r="9" spans="1:13" ht="15">
      <c r="A9" s="41" t="s">
        <v>38</v>
      </c>
      <c r="B9" s="2">
        <v>0</v>
      </c>
      <c r="C9" s="2">
        <v>0</v>
      </c>
      <c r="D9" s="2">
        <v>0</v>
      </c>
      <c r="E9" s="2">
        <v>0</v>
      </c>
      <c r="F9" s="2" t="s">
        <v>90</v>
      </c>
      <c r="G9" s="2">
        <v>0</v>
      </c>
      <c r="H9" s="2">
        <v>0</v>
      </c>
      <c r="I9" s="2"/>
      <c r="J9" s="2"/>
      <c r="K9" s="2"/>
      <c r="L9" s="2"/>
      <c r="M9" s="2"/>
    </row>
    <row r="10" spans="1:13" ht="15">
      <c r="A10" s="33" t="s">
        <v>39</v>
      </c>
      <c r="B10" s="34">
        <v>8</v>
      </c>
      <c r="C10" s="34">
        <v>9</v>
      </c>
      <c r="D10" s="34">
        <v>9</v>
      </c>
      <c r="E10" s="34">
        <v>6</v>
      </c>
      <c r="F10" s="34" t="s">
        <v>90</v>
      </c>
      <c r="G10" s="34" t="s">
        <v>90</v>
      </c>
      <c r="H10" s="34" t="s">
        <v>90</v>
      </c>
      <c r="I10" s="34"/>
      <c r="J10" s="34"/>
      <c r="K10" s="34"/>
      <c r="L10" s="34"/>
      <c r="M10" s="34"/>
    </row>
    <row r="11" spans="1:13" ht="15">
      <c r="A11" s="41" t="s">
        <v>40</v>
      </c>
      <c r="B11" s="2" t="s">
        <v>90</v>
      </c>
      <c r="C11" s="2" t="s">
        <v>90</v>
      </c>
      <c r="D11" s="2" t="s">
        <v>90</v>
      </c>
      <c r="E11" s="2">
        <v>3</v>
      </c>
      <c r="F11" s="2" t="s">
        <v>90</v>
      </c>
      <c r="G11" s="2" t="s">
        <v>90</v>
      </c>
      <c r="H11" s="2" t="s">
        <v>90</v>
      </c>
      <c r="I11" s="2"/>
      <c r="J11" s="2"/>
      <c r="K11" s="2"/>
      <c r="L11" s="2"/>
      <c r="M11" s="2"/>
    </row>
    <row r="12" spans="1:13" ht="15">
      <c r="A12" s="35" t="s">
        <v>41</v>
      </c>
      <c r="B12" s="36" t="s">
        <v>90</v>
      </c>
      <c r="C12" s="36" t="s">
        <v>90</v>
      </c>
      <c r="D12" s="36">
        <v>7</v>
      </c>
      <c r="E12" s="36">
        <v>7</v>
      </c>
      <c r="F12" s="36" t="s">
        <v>90</v>
      </c>
      <c r="G12" s="36">
        <v>6</v>
      </c>
      <c r="H12" s="36">
        <v>8</v>
      </c>
      <c r="I12" s="36"/>
      <c r="J12" s="36"/>
      <c r="K12" s="36"/>
      <c r="L12" s="36"/>
      <c r="M12" s="36"/>
    </row>
    <row r="13" spans="1:13" ht="15">
      <c r="A13" s="7" t="s">
        <v>57</v>
      </c>
      <c r="B13" s="13">
        <f>SUM(B14:B15)</f>
        <v>64</v>
      </c>
      <c r="C13" s="13">
        <f aca="true" t="shared" si="1" ref="C13:K13">SUM(C14:C15)</f>
        <v>66</v>
      </c>
      <c r="D13" s="13">
        <f t="shared" si="1"/>
        <v>59</v>
      </c>
      <c r="E13" s="13">
        <f t="shared" si="1"/>
        <v>48</v>
      </c>
      <c r="F13" s="13">
        <f t="shared" si="1"/>
        <v>48</v>
      </c>
      <c r="G13" s="13">
        <f t="shared" si="1"/>
        <v>51</v>
      </c>
      <c r="H13" s="13">
        <f t="shared" si="1"/>
        <v>47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>SUM(L14:L15)</f>
        <v>0</v>
      </c>
      <c r="M13" s="13">
        <f>SUM(M14:M15)</f>
        <v>0</v>
      </c>
    </row>
    <row r="14" spans="1:13" ht="15">
      <c r="A14" s="33" t="s">
        <v>35</v>
      </c>
      <c r="B14" s="34">
        <v>1</v>
      </c>
      <c r="C14" s="34">
        <v>3</v>
      </c>
      <c r="D14" s="34">
        <v>6</v>
      </c>
      <c r="E14" s="34">
        <v>6</v>
      </c>
      <c r="F14" s="34">
        <v>6</v>
      </c>
      <c r="G14" s="34">
        <v>4</v>
      </c>
      <c r="H14" s="34">
        <v>1</v>
      </c>
      <c r="I14" s="34"/>
      <c r="J14" s="34"/>
      <c r="K14" s="34"/>
      <c r="L14" s="34"/>
      <c r="M14" s="34"/>
    </row>
    <row r="15" spans="1:13" ht="15">
      <c r="A15" s="8" t="s">
        <v>37</v>
      </c>
      <c r="B15" s="9">
        <v>63</v>
      </c>
      <c r="C15" s="9">
        <v>63</v>
      </c>
      <c r="D15" s="9">
        <v>53</v>
      </c>
      <c r="E15" s="9">
        <v>42</v>
      </c>
      <c r="F15" s="9">
        <v>42</v>
      </c>
      <c r="G15" s="9">
        <v>47</v>
      </c>
      <c r="H15" s="9">
        <v>46</v>
      </c>
      <c r="I15" s="9"/>
      <c r="J15" s="9"/>
      <c r="K15" s="9"/>
      <c r="L15" s="9"/>
      <c r="M15" s="9"/>
    </row>
    <row r="16" spans="1:13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8" spans="1:13" ht="16.5" thickBot="1">
      <c r="A18" s="26">
        <v>2019</v>
      </c>
      <c r="B18" s="5" t="s">
        <v>43</v>
      </c>
      <c r="C18" s="5" t="s">
        <v>44</v>
      </c>
      <c r="D18" s="5" t="s">
        <v>45</v>
      </c>
      <c r="E18" s="5" t="s">
        <v>46</v>
      </c>
      <c r="F18" s="5" t="s">
        <v>47</v>
      </c>
      <c r="G18" s="5" t="s">
        <v>48</v>
      </c>
      <c r="H18" s="5" t="s">
        <v>49</v>
      </c>
      <c r="I18" s="5" t="s">
        <v>50</v>
      </c>
      <c r="J18" s="5" t="s">
        <v>51</v>
      </c>
      <c r="K18" s="5" t="s">
        <v>52</v>
      </c>
      <c r="L18" s="5" t="s">
        <v>53</v>
      </c>
      <c r="M18" s="5" t="s">
        <v>54</v>
      </c>
    </row>
    <row r="19" spans="1:13" ht="15">
      <c r="A19" s="14" t="s">
        <v>56</v>
      </c>
      <c r="B19" s="15">
        <f>SUM(B20,B27)</f>
        <v>97</v>
      </c>
      <c r="C19" s="15">
        <f>SUM(C20,C27)</f>
        <v>100</v>
      </c>
      <c r="D19" s="15">
        <f>SUM(D20,D27)</f>
        <v>99</v>
      </c>
      <c r="E19" s="15">
        <f aca="true" t="shared" si="2" ref="E19:M19">SUM(E20,E27)</f>
        <v>110</v>
      </c>
      <c r="F19" s="15">
        <f t="shared" si="2"/>
        <v>120</v>
      </c>
      <c r="G19" s="15">
        <f t="shared" si="2"/>
        <v>120</v>
      </c>
      <c r="H19" s="15">
        <f t="shared" si="2"/>
        <v>91</v>
      </c>
      <c r="I19" s="15">
        <f t="shared" si="2"/>
        <v>82</v>
      </c>
      <c r="J19" s="15">
        <f t="shared" si="2"/>
        <v>94</v>
      </c>
      <c r="K19" s="15">
        <f t="shared" si="2"/>
        <v>97</v>
      </c>
      <c r="L19" s="15">
        <f t="shared" si="2"/>
        <v>93</v>
      </c>
      <c r="M19" s="15">
        <f t="shared" si="2"/>
        <v>64</v>
      </c>
    </row>
    <row r="20" spans="1:13" ht="15">
      <c r="A20" s="31" t="s">
        <v>55</v>
      </c>
      <c r="B20" s="32">
        <v>29</v>
      </c>
      <c r="C20" s="32">
        <v>33</v>
      </c>
      <c r="D20" s="32">
        <v>30</v>
      </c>
      <c r="E20" s="32">
        <v>32</v>
      </c>
      <c r="F20" s="32">
        <v>32</v>
      </c>
      <c r="G20" s="32">
        <v>22</v>
      </c>
      <c r="H20" s="32">
        <v>22</v>
      </c>
      <c r="I20" s="32">
        <v>14</v>
      </c>
      <c r="J20" s="32">
        <v>21</v>
      </c>
      <c r="K20" s="32">
        <v>22</v>
      </c>
      <c r="L20" s="32">
        <v>22</v>
      </c>
      <c r="M20" s="32">
        <v>13</v>
      </c>
    </row>
    <row r="21" spans="1:13" ht="15">
      <c r="A21" s="41" t="s">
        <v>34</v>
      </c>
      <c r="B21" s="2" t="s">
        <v>90</v>
      </c>
      <c r="C21" s="2" t="s">
        <v>90</v>
      </c>
      <c r="D21" s="2" t="s">
        <v>90</v>
      </c>
      <c r="E21" s="2" t="s">
        <v>90</v>
      </c>
      <c r="F21" s="2" t="s">
        <v>90</v>
      </c>
      <c r="G21" s="2" t="s">
        <v>90</v>
      </c>
      <c r="H21" s="2" t="s">
        <v>90</v>
      </c>
      <c r="I21" s="2">
        <v>0</v>
      </c>
      <c r="J21" s="2" t="s">
        <v>90</v>
      </c>
      <c r="K21" s="2" t="s">
        <v>90</v>
      </c>
      <c r="L21" s="2" t="s">
        <v>90</v>
      </c>
      <c r="M21" s="2" t="s">
        <v>90</v>
      </c>
    </row>
    <row r="22" spans="1:13" ht="15">
      <c r="A22" s="33" t="s">
        <v>36</v>
      </c>
      <c r="B22" s="34">
        <v>10</v>
      </c>
      <c r="C22" s="34">
        <v>15</v>
      </c>
      <c r="D22" s="34">
        <v>11</v>
      </c>
      <c r="E22" s="34">
        <v>11</v>
      </c>
      <c r="F22" s="34">
        <v>9</v>
      </c>
      <c r="G22" s="34">
        <v>6</v>
      </c>
      <c r="H22" s="34" t="s">
        <v>90</v>
      </c>
      <c r="I22" s="34" t="s">
        <v>90</v>
      </c>
      <c r="J22" s="34">
        <v>9</v>
      </c>
      <c r="K22" s="34">
        <v>9</v>
      </c>
      <c r="L22" s="34">
        <v>8</v>
      </c>
      <c r="M22" s="34">
        <v>6</v>
      </c>
    </row>
    <row r="23" spans="1:13" ht="15">
      <c r="A23" s="41" t="s">
        <v>38</v>
      </c>
      <c r="B23" s="2">
        <v>0</v>
      </c>
      <c r="C23" s="2">
        <v>0</v>
      </c>
      <c r="D23" s="2" t="s">
        <v>90</v>
      </c>
      <c r="E23" s="2" t="s">
        <v>90</v>
      </c>
      <c r="F23" s="2" t="s">
        <v>90</v>
      </c>
      <c r="G23" s="2">
        <v>0</v>
      </c>
      <c r="H23" s="2" t="s">
        <v>90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</row>
    <row r="24" spans="1:13" ht="15">
      <c r="A24" s="33" t="s">
        <v>39</v>
      </c>
      <c r="B24" s="34" t="s">
        <v>90</v>
      </c>
      <c r="C24" s="34" t="s">
        <v>90</v>
      </c>
      <c r="D24" s="34" t="s">
        <v>90</v>
      </c>
      <c r="E24" s="34" t="s">
        <v>90</v>
      </c>
      <c r="F24" s="34" t="s">
        <v>90</v>
      </c>
      <c r="G24" s="34" t="s">
        <v>90</v>
      </c>
      <c r="H24" s="34" t="s">
        <v>90</v>
      </c>
      <c r="I24" s="34">
        <v>0</v>
      </c>
      <c r="J24" s="34">
        <v>0</v>
      </c>
      <c r="K24" s="34" t="s">
        <v>90</v>
      </c>
      <c r="L24" s="34" t="s">
        <v>90</v>
      </c>
      <c r="M24" s="34" t="s">
        <v>90</v>
      </c>
    </row>
    <row r="25" spans="1:13" ht="15">
      <c r="A25" s="41" t="s">
        <v>40</v>
      </c>
      <c r="B25" s="2" t="s">
        <v>90</v>
      </c>
      <c r="C25" s="2" t="s">
        <v>90</v>
      </c>
      <c r="D25" s="2" t="s">
        <v>90</v>
      </c>
      <c r="E25" s="2" t="s">
        <v>90</v>
      </c>
      <c r="F25" s="2" t="s">
        <v>90</v>
      </c>
      <c r="G25" s="2" t="s">
        <v>90</v>
      </c>
      <c r="H25" s="2" t="s">
        <v>90</v>
      </c>
      <c r="I25" s="2" t="s">
        <v>90</v>
      </c>
      <c r="J25" s="2" t="s">
        <v>90</v>
      </c>
      <c r="K25" s="2" t="s">
        <v>90</v>
      </c>
      <c r="L25" s="2" t="s">
        <v>90</v>
      </c>
      <c r="M25" s="2" t="s">
        <v>90</v>
      </c>
    </row>
    <row r="26" spans="1:13" ht="15">
      <c r="A26" s="35" t="s">
        <v>41</v>
      </c>
      <c r="B26" s="36">
        <v>11</v>
      </c>
      <c r="C26" s="36">
        <v>11</v>
      </c>
      <c r="D26" s="36">
        <v>12</v>
      </c>
      <c r="E26" s="36">
        <v>12</v>
      </c>
      <c r="F26" s="36">
        <v>14</v>
      </c>
      <c r="G26" s="36">
        <v>10</v>
      </c>
      <c r="H26" s="36">
        <v>11</v>
      </c>
      <c r="I26" s="36">
        <v>7</v>
      </c>
      <c r="J26" s="36">
        <v>9</v>
      </c>
      <c r="K26" s="36">
        <v>6</v>
      </c>
      <c r="L26" s="36">
        <v>5</v>
      </c>
      <c r="M26" s="36" t="s">
        <v>90</v>
      </c>
    </row>
    <row r="27" spans="1:13" ht="15">
      <c r="A27" s="7" t="s">
        <v>57</v>
      </c>
      <c r="B27" s="13">
        <f>SUM(B28:B29)</f>
        <v>68</v>
      </c>
      <c r="C27" s="13">
        <f aca="true" t="shared" si="3" ref="C27:K27">SUM(C28:C29)</f>
        <v>67</v>
      </c>
      <c r="D27" s="13">
        <f t="shared" si="3"/>
        <v>69</v>
      </c>
      <c r="E27" s="13">
        <f t="shared" si="3"/>
        <v>78</v>
      </c>
      <c r="F27" s="13">
        <f t="shared" si="3"/>
        <v>88</v>
      </c>
      <c r="G27" s="13">
        <f t="shared" si="3"/>
        <v>98</v>
      </c>
      <c r="H27" s="13">
        <f t="shared" si="3"/>
        <v>69</v>
      </c>
      <c r="I27" s="13">
        <f t="shared" si="3"/>
        <v>68</v>
      </c>
      <c r="J27" s="13">
        <f t="shared" si="3"/>
        <v>73</v>
      </c>
      <c r="K27" s="13">
        <f t="shared" si="3"/>
        <v>75</v>
      </c>
      <c r="L27" s="13">
        <f>SUM(L28:L29)</f>
        <v>71</v>
      </c>
      <c r="M27" s="13">
        <f>SUM(M28:M29)</f>
        <v>51</v>
      </c>
    </row>
    <row r="28" spans="1:13" ht="15">
      <c r="A28" s="33" t="s">
        <v>35</v>
      </c>
      <c r="B28" s="34">
        <v>4</v>
      </c>
      <c r="C28" s="34">
        <v>5</v>
      </c>
      <c r="D28" s="34">
        <v>9</v>
      </c>
      <c r="E28" s="34">
        <v>7</v>
      </c>
      <c r="F28" s="34">
        <v>11</v>
      </c>
      <c r="G28" s="34">
        <v>9</v>
      </c>
      <c r="H28" s="34">
        <v>7</v>
      </c>
      <c r="I28" s="34">
        <v>6</v>
      </c>
      <c r="J28" s="34">
        <v>6</v>
      </c>
      <c r="K28" s="34">
        <v>11</v>
      </c>
      <c r="L28" s="34">
        <v>5</v>
      </c>
      <c r="M28" s="34">
        <v>3</v>
      </c>
    </row>
    <row r="29" spans="1:13" ht="15">
      <c r="A29" s="8" t="s">
        <v>37</v>
      </c>
      <c r="B29" s="9">
        <v>64</v>
      </c>
      <c r="C29" s="9">
        <v>62</v>
      </c>
      <c r="D29" s="9">
        <v>60</v>
      </c>
      <c r="E29" s="9">
        <v>71</v>
      </c>
      <c r="F29" s="9">
        <v>77</v>
      </c>
      <c r="G29" s="9">
        <v>89</v>
      </c>
      <c r="H29" s="9">
        <v>62</v>
      </c>
      <c r="I29" s="9">
        <v>62</v>
      </c>
      <c r="J29" s="9">
        <v>67</v>
      </c>
      <c r="K29" s="9">
        <v>64</v>
      </c>
      <c r="L29" s="9">
        <v>66</v>
      </c>
      <c r="M29" s="9">
        <v>48</v>
      </c>
    </row>
    <row r="30" spans="1:13" ht="1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2" spans="1:13" ht="16.5" thickBot="1">
      <c r="A32" s="26">
        <v>2018</v>
      </c>
      <c r="B32" s="5" t="s">
        <v>43</v>
      </c>
      <c r="C32" s="5" t="s">
        <v>44</v>
      </c>
      <c r="D32" s="5" t="s">
        <v>45</v>
      </c>
      <c r="E32" s="5" t="s">
        <v>46</v>
      </c>
      <c r="F32" s="5" t="s">
        <v>47</v>
      </c>
      <c r="G32" s="5" t="s">
        <v>48</v>
      </c>
      <c r="H32" s="5" t="s">
        <v>49</v>
      </c>
      <c r="I32" s="5" t="s">
        <v>50</v>
      </c>
      <c r="J32" s="5" t="s">
        <v>51</v>
      </c>
      <c r="K32" s="5" t="s">
        <v>52</v>
      </c>
      <c r="L32" s="5" t="s">
        <v>53</v>
      </c>
      <c r="M32" s="5" t="s">
        <v>54</v>
      </c>
    </row>
    <row r="33" spans="1:13" ht="15">
      <c r="A33" s="14" t="s">
        <v>56</v>
      </c>
      <c r="B33" s="15">
        <f>SUM(B34,B41)</f>
        <v>91</v>
      </c>
      <c r="C33" s="15">
        <f>SUM(C34,C41)</f>
        <v>111</v>
      </c>
      <c r="D33" s="15">
        <f>SUM(D34,D41)</f>
        <v>110</v>
      </c>
      <c r="E33" s="15">
        <f aca="true" t="shared" si="4" ref="E33:M33">SUM(E34,E41)</f>
        <v>100</v>
      </c>
      <c r="F33" s="15">
        <f t="shared" si="4"/>
        <v>103</v>
      </c>
      <c r="G33" s="15">
        <f t="shared" si="4"/>
        <v>109</v>
      </c>
      <c r="H33" s="15">
        <f t="shared" si="4"/>
        <v>83</v>
      </c>
      <c r="I33" s="15">
        <f t="shared" si="4"/>
        <v>72</v>
      </c>
      <c r="J33" s="15">
        <f t="shared" si="4"/>
        <v>88</v>
      </c>
      <c r="K33" s="15">
        <f t="shared" si="4"/>
        <v>104</v>
      </c>
      <c r="L33" s="15">
        <f t="shared" si="4"/>
        <v>95</v>
      </c>
      <c r="M33" s="15">
        <f t="shared" si="4"/>
        <v>73</v>
      </c>
    </row>
    <row r="34" spans="1:13" ht="15">
      <c r="A34" s="31" t="s">
        <v>55</v>
      </c>
      <c r="B34" s="32">
        <v>24</v>
      </c>
      <c r="C34" s="32">
        <v>25</v>
      </c>
      <c r="D34" s="32">
        <v>23</v>
      </c>
      <c r="E34" s="32">
        <v>20</v>
      </c>
      <c r="F34" s="32">
        <v>20</v>
      </c>
      <c r="G34" s="32">
        <v>21</v>
      </c>
      <c r="H34" s="32">
        <v>20</v>
      </c>
      <c r="I34" s="32">
        <v>21</v>
      </c>
      <c r="J34" s="32">
        <v>24</v>
      </c>
      <c r="K34" s="32">
        <v>22</v>
      </c>
      <c r="L34" s="32">
        <v>22</v>
      </c>
      <c r="M34" s="32">
        <v>22</v>
      </c>
    </row>
    <row r="35" spans="1:13" ht="15">
      <c r="A35" s="41" t="s">
        <v>34</v>
      </c>
      <c r="B35" s="2" t="s">
        <v>86</v>
      </c>
      <c r="C35" s="2" t="s">
        <v>86</v>
      </c>
      <c r="D35" s="2" t="s">
        <v>86</v>
      </c>
      <c r="E35" s="2" t="s">
        <v>86</v>
      </c>
      <c r="F35" s="2" t="s">
        <v>86</v>
      </c>
      <c r="G35" s="2">
        <v>0</v>
      </c>
      <c r="H35" s="2" t="s">
        <v>86</v>
      </c>
      <c r="I35" s="2" t="s">
        <v>86</v>
      </c>
      <c r="J35" s="2" t="s">
        <v>86</v>
      </c>
      <c r="K35" s="2" t="s">
        <v>86</v>
      </c>
      <c r="L35" s="2" t="s">
        <v>86</v>
      </c>
      <c r="M35" s="2" t="s">
        <v>86</v>
      </c>
    </row>
    <row r="36" spans="1:13" ht="15">
      <c r="A36" s="33" t="s">
        <v>36</v>
      </c>
      <c r="B36" s="34">
        <v>8</v>
      </c>
      <c r="C36" s="34">
        <v>10</v>
      </c>
      <c r="D36" s="34">
        <v>9</v>
      </c>
      <c r="E36" s="34">
        <v>9</v>
      </c>
      <c r="F36" s="34">
        <v>7</v>
      </c>
      <c r="G36" s="34">
        <v>5</v>
      </c>
      <c r="H36" s="34" t="s">
        <v>86</v>
      </c>
      <c r="I36" s="34">
        <v>5</v>
      </c>
      <c r="J36" s="34">
        <v>7</v>
      </c>
      <c r="K36" s="34" t="s">
        <v>86</v>
      </c>
      <c r="L36" s="34">
        <v>6</v>
      </c>
      <c r="M36" s="34">
        <v>6</v>
      </c>
    </row>
    <row r="37" spans="1:13" ht="15">
      <c r="A37" s="41" t="s">
        <v>38</v>
      </c>
      <c r="B37" s="2" t="s">
        <v>86</v>
      </c>
      <c r="C37" s="2" t="s">
        <v>86</v>
      </c>
      <c r="D37" s="2" t="s">
        <v>86</v>
      </c>
      <c r="E37" s="2" t="s">
        <v>86</v>
      </c>
      <c r="F37" s="2" t="s">
        <v>86</v>
      </c>
      <c r="G37" s="2" t="s">
        <v>86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</row>
    <row r="38" spans="1:13" ht="15">
      <c r="A38" s="33" t="s">
        <v>39</v>
      </c>
      <c r="B38" s="34" t="s">
        <v>86</v>
      </c>
      <c r="C38" s="34" t="s">
        <v>86</v>
      </c>
      <c r="D38" s="34" t="s">
        <v>86</v>
      </c>
      <c r="E38" s="34">
        <v>5</v>
      </c>
      <c r="F38" s="34" t="s">
        <v>86</v>
      </c>
      <c r="G38" s="34">
        <v>6</v>
      </c>
      <c r="H38" s="34">
        <v>5</v>
      </c>
      <c r="I38" s="34" t="s">
        <v>86</v>
      </c>
      <c r="J38" s="34" t="s">
        <v>86</v>
      </c>
      <c r="K38" s="34" t="s">
        <v>86</v>
      </c>
      <c r="L38" s="34" t="s">
        <v>86</v>
      </c>
      <c r="M38" s="34" t="s">
        <v>86</v>
      </c>
    </row>
    <row r="39" spans="1:13" ht="15">
      <c r="A39" s="41" t="s">
        <v>40</v>
      </c>
      <c r="B39" s="2" t="s">
        <v>86</v>
      </c>
      <c r="C39" s="2" t="s">
        <v>86</v>
      </c>
      <c r="D39" s="2" t="s">
        <v>86</v>
      </c>
      <c r="E39" s="2">
        <v>0</v>
      </c>
      <c r="F39" s="2" t="s">
        <v>86</v>
      </c>
      <c r="G39" s="2" t="s">
        <v>86</v>
      </c>
      <c r="H39" s="2" t="s">
        <v>86</v>
      </c>
      <c r="I39" s="2" t="s">
        <v>86</v>
      </c>
      <c r="J39" s="2" t="s">
        <v>86</v>
      </c>
      <c r="K39" s="2">
        <v>6</v>
      </c>
      <c r="L39" s="2" t="s">
        <v>86</v>
      </c>
      <c r="M39" s="2" t="s">
        <v>86</v>
      </c>
    </row>
    <row r="40" spans="1:13" ht="15">
      <c r="A40" s="35" t="s">
        <v>41</v>
      </c>
      <c r="B40" s="36">
        <v>6</v>
      </c>
      <c r="C40" s="36">
        <v>5</v>
      </c>
      <c r="D40" s="36" t="s">
        <v>86</v>
      </c>
      <c r="E40" s="36" t="s">
        <v>86</v>
      </c>
      <c r="F40" s="36">
        <v>6</v>
      </c>
      <c r="G40" s="36">
        <v>6</v>
      </c>
      <c r="H40" s="36">
        <v>9</v>
      </c>
      <c r="I40" s="36">
        <v>7</v>
      </c>
      <c r="J40" s="36">
        <v>7</v>
      </c>
      <c r="K40" s="36">
        <v>8</v>
      </c>
      <c r="L40" s="36">
        <v>8</v>
      </c>
      <c r="M40" s="36">
        <v>6</v>
      </c>
    </row>
    <row r="41" spans="1:13" ht="15">
      <c r="A41" s="7" t="s">
        <v>57</v>
      </c>
      <c r="B41" s="13">
        <f>SUM(B42:B43)</f>
        <v>67</v>
      </c>
      <c r="C41" s="13">
        <f aca="true" t="shared" si="5" ref="C41:K41">SUM(C42:C43)</f>
        <v>86</v>
      </c>
      <c r="D41" s="13">
        <f t="shared" si="5"/>
        <v>87</v>
      </c>
      <c r="E41" s="13">
        <f t="shared" si="5"/>
        <v>80</v>
      </c>
      <c r="F41" s="13">
        <f t="shared" si="5"/>
        <v>83</v>
      </c>
      <c r="G41" s="13">
        <f t="shared" si="5"/>
        <v>88</v>
      </c>
      <c r="H41" s="13">
        <f t="shared" si="5"/>
        <v>63</v>
      </c>
      <c r="I41" s="13">
        <f t="shared" si="5"/>
        <v>51</v>
      </c>
      <c r="J41" s="13">
        <f t="shared" si="5"/>
        <v>64</v>
      </c>
      <c r="K41" s="13">
        <f t="shared" si="5"/>
        <v>82</v>
      </c>
      <c r="L41" s="13">
        <f>SUM(L42:L43)</f>
        <v>73</v>
      </c>
      <c r="M41" s="13">
        <f>SUM(M42:M43)</f>
        <v>51</v>
      </c>
    </row>
    <row r="42" spans="1:13" ht="15">
      <c r="A42" s="33" t="s">
        <v>35</v>
      </c>
      <c r="B42" s="34">
        <v>12</v>
      </c>
      <c r="C42" s="34">
        <v>10</v>
      </c>
      <c r="D42" s="34">
        <v>9</v>
      </c>
      <c r="E42" s="34">
        <v>6</v>
      </c>
      <c r="F42" s="34">
        <v>7</v>
      </c>
      <c r="G42" s="34">
        <v>6</v>
      </c>
      <c r="H42" s="34">
        <v>4</v>
      </c>
      <c r="I42" s="34">
        <v>3</v>
      </c>
      <c r="J42" s="34">
        <v>5</v>
      </c>
      <c r="K42" s="34">
        <v>6</v>
      </c>
      <c r="L42" s="34">
        <v>6</v>
      </c>
      <c r="M42" s="34">
        <v>0</v>
      </c>
    </row>
    <row r="43" spans="1:13" ht="15">
      <c r="A43" s="8" t="s">
        <v>37</v>
      </c>
      <c r="B43" s="9">
        <v>55</v>
      </c>
      <c r="C43" s="9">
        <v>76</v>
      </c>
      <c r="D43" s="9">
        <v>78</v>
      </c>
      <c r="E43" s="9">
        <v>74</v>
      </c>
      <c r="F43" s="9">
        <v>76</v>
      </c>
      <c r="G43" s="9">
        <v>82</v>
      </c>
      <c r="H43" s="9">
        <v>59</v>
      </c>
      <c r="I43" s="9">
        <v>48</v>
      </c>
      <c r="J43" s="9">
        <v>59</v>
      </c>
      <c r="K43" s="9">
        <v>76</v>
      </c>
      <c r="L43" s="9">
        <v>67</v>
      </c>
      <c r="M43" s="9">
        <v>51</v>
      </c>
    </row>
    <row r="44" spans="1:13" ht="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6" spans="1:13" ht="16.5" thickBot="1">
      <c r="A46" s="26">
        <v>2017</v>
      </c>
      <c r="B46" s="5" t="s">
        <v>43</v>
      </c>
      <c r="C46" s="5" t="s">
        <v>44</v>
      </c>
      <c r="D46" s="5" t="s">
        <v>45</v>
      </c>
      <c r="E46" s="5" t="s">
        <v>46</v>
      </c>
      <c r="F46" s="5" t="s">
        <v>47</v>
      </c>
      <c r="G46" s="5" t="s">
        <v>48</v>
      </c>
      <c r="H46" s="5" t="s">
        <v>49</v>
      </c>
      <c r="I46" s="5" t="s">
        <v>50</v>
      </c>
      <c r="J46" s="5" t="s">
        <v>51</v>
      </c>
      <c r="K46" s="5" t="s">
        <v>52</v>
      </c>
      <c r="L46" s="5" t="s">
        <v>53</v>
      </c>
      <c r="M46" s="5" t="s">
        <v>54</v>
      </c>
    </row>
    <row r="47" spans="1:13" ht="15">
      <c r="A47" s="14" t="s">
        <v>56</v>
      </c>
      <c r="B47" s="15">
        <f>SUM(B48,B55)</f>
        <v>130</v>
      </c>
      <c r="C47" s="15">
        <f aca="true" t="shared" si="6" ref="C47:K47">SUM(C48,C55)</f>
        <v>132</v>
      </c>
      <c r="D47" s="15">
        <f t="shared" si="6"/>
        <v>120</v>
      </c>
      <c r="E47" s="15">
        <v>128</v>
      </c>
      <c r="F47" s="15">
        <f t="shared" si="6"/>
        <v>140</v>
      </c>
      <c r="G47" s="15">
        <f t="shared" si="6"/>
        <v>138</v>
      </c>
      <c r="H47" s="15">
        <f t="shared" si="6"/>
        <v>111</v>
      </c>
      <c r="I47" s="15">
        <f t="shared" si="6"/>
        <v>91</v>
      </c>
      <c r="J47" s="15">
        <f t="shared" si="6"/>
        <v>105</v>
      </c>
      <c r="K47" s="15">
        <f t="shared" si="6"/>
        <v>101</v>
      </c>
      <c r="L47" s="15">
        <f>SUM(L48,L55)</f>
        <v>108</v>
      </c>
      <c r="M47" s="15">
        <f>SUM(M48,M55)</f>
        <v>90</v>
      </c>
    </row>
    <row r="48" spans="1:13" ht="15">
      <c r="A48" s="31" t="s">
        <v>55</v>
      </c>
      <c r="B48" s="32">
        <v>38</v>
      </c>
      <c r="C48" s="32">
        <v>35</v>
      </c>
      <c r="D48" s="32">
        <v>33</v>
      </c>
      <c r="E48" s="32">
        <v>36</v>
      </c>
      <c r="F48" s="32">
        <v>41</v>
      </c>
      <c r="G48" s="32">
        <v>42</v>
      </c>
      <c r="H48" s="32">
        <v>34</v>
      </c>
      <c r="I48" s="32">
        <f>SUM(I49:I54)</f>
        <v>31</v>
      </c>
      <c r="J48" s="32">
        <v>33</v>
      </c>
      <c r="K48" s="32">
        <v>28</v>
      </c>
      <c r="L48" s="32">
        <v>28</v>
      </c>
      <c r="M48" s="32">
        <v>19</v>
      </c>
    </row>
    <row r="49" spans="1:13" ht="15">
      <c r="A49" s="41" t="s">
        <v>34</v>
      </c>
      <c r="B49" s="2" t="s">
        <v>86</v>
      </c>
      <c r="C49" s="2" t="s">
        <v>86</v>
      </c>
      <c r="D49" s="2" t="s">
        <v>86</v>
      </c>
      <c r="E49" s="2" t="s">
        <v>86</v>
      </c>
      <c r="F49" s="2" t="s">
        <v>86</v>
      </c>
      <c r="G49" s="2" t="s">
        <v>86</v>
      </c>
      <c r="H49" s="2" t="s">
        <v>86</v>
      </c>
      <c r="I49" s="2">
        <v>1</v>
      </c>
      <c r="J49" s="2" t="s">
        <v>86</v>
      </c>
      <c r="K49" s="2" t="s">
        <v>86</v>
      </c>
      <c r="L49" s="2" t="s">
        <v>86</v>
      </c>
      <c r="M49" s="2" t="s">
        <v>86</v>
      </c>
    </row>
    <row r="50" spans="1:13" ht="15">
      <c r="A50" s="33" t="s">
        <v>36</v>
      </c>
      <c r="B50" s="34">
        <v>6</v>
      </c>
      <c r="C50" s="34">
        <v>8</v>
      </c>
      <c r="D50" s="34">
        <v>8</v>
      </c>
      <c r="E50" s="34">
        <v>10</v>
      </c>
      <c r="F50" s="34">
        <v>12</v>
      </c>
      <c r="G50" s="34">
        <v>12</v>
      </c>
      <c r="H50" s="34">
        <v>8</v>
      </c>
      <c r="I50" s="34">
        <v>9</v>
      </c>
      <c r="J50" s="34">
        <v>10</v>
      </c>
      <c r="K50" s="34">
        <v>8</v>
      </c>
      <c r="L50" s="34">
        <v>11</v>
      </c>
      <c r="M50" s="34">
        <v>9</v>
      </c>
    </row>
    <row r="51" spans="1:13" ht="15">
      <c r="A51" s="41" t="s">
        <v>38</v>
      </c>
      <c r="B51" s="2" t="s">
        <v>86</v>
      </c>
      <c r="C51" s="2" t="s">
        <v>86</v>
      </c>
      <c r="D51" s="2" t="s">
        <v>86</v>
      </c>
      <c r="E51" s="2" t="s">
        <v>86</v>
      </c>
      <c r="F51" s="2" t="s">
        <v>86</v>
      </c>
      <c r="G51" s="2" t="s">
        <v>86</v>
      </c>
      <c r="H51" s="2" t="s">
        <v>86</v>
      </c>
      <c r="I51" s="2">
        <v>1</v>
      </c>
      <c r="J51" s="2" t="s">
        <v>86</v>
      </c>
      <c r="K51" s="2" t="s">
        <v>86</v>
      </c>
      <c r="L51" s="2" t="s">
        <v>86</v>
      </c>
      <c r="M51" s="2" t="s">
        <v>86</v>
      </c>
    </row>
    <row r="52" spans="1:13" ht="15">
      <c r="A52" s="33" t="s">
        <v>39</v>
      </c>
      <c r="B52" s="34">
        <v>6</v>
      </c>
      <c r="C52" s="34">
        <v>6</v>
      </c>
      <c r="D52" s="34">
        <v>5</v>
      </c>
      <c r="E52" s="34" t="s">
        <v>86</v>
      </c>
      <c r="F52" s="34">
        <v>6</v>
      </c>
      <c r="G52" s="34">
        <v>6</v>
      </c>
      <c r="H52" s="34">
        <v>5</v>
      </c>
      <c r="I52" s="34">
        <v>5</v>
      </c>
      <c r="J52" s="34">
        <v>6</v>
      </c>
      <c r="K52" s="34">
        <v>5</v>
      </c>
      <c r="L52" s="34" t="s">
        <v>86</v>
      </c>
      <c r="M52" s="34" t="s">
        <v>86</v>
      </c>
    </row>
    <row r="53" spans="1:13" ht="15">
      <c r="A53" s="41" t="s">
        <v>40</v>
      </c>
      <c r="B53" s="2">
        <v>10</v>
      </c>
      <c r="C53" s="2">
        <v>9</v>
      </c>
      <c r="D53" s="2">
        <v>9</v>
      </c>
      <c r="E53" s="2">
        <v>10</v>
      </c>
      <c r="F53" s="2">
        <v>11</v>
      </c>
      <c r="G53" s="2">
        <v>10</v>
      </c>
      <c r="H53" s="2">
        <v>7</v>
      </c>
      <c r="I53" s="2">
        <v>5</v>
      </c>
      <c r="J53" s="2">
        <v>5</v>
      </c>
      <c r="K53" s="2" t="s">
        <v>86</v>
      </c>
      <c r="L53" s="2" t="s">
        <v>86</v>
      </c>
      <c r="M53" s="2" t="s">
        <v>86</v>
      </c>
    </row>
    <row r="54" spans="1:13" ht="15">
      <c r="A54" s="35" t="s">
        <v>41</v>
      </c>
      <c r="B54" s="36">
        <v>9</v>
      </c>
      <c r="C54" s="36">
        <v>8</v>
      </c>
      <c r="D54" s="36">
        <v>5</v>
      </c>
      <c r="E54" s="36">
        <v>8</v>
      </c>
      <c r="F54" s="36">
        <v>8</v>
      </c>
      <c r="G54" s="36">
        <v>12</v>
      </c>
      <c r="H54" s="36">
        <v>12</v>
      </c>
      <c r="I54" s="36">
        <v>10</v>
      </c>
      <c r="J54" s="36">
        <v>9</v>
      </c>
      <c r="K54" s="36">
        <v>8</v>
      </c>
      <c r="L54" s="36">
        <v>6</v>
      </c>
      <c r="M54" s="36">
        <v>5</v>
      </c>
    </row>
    <row r="55" spans="1:13" ht="15">
      <c r="A55" s="7" t="s">
        <v>57</v>
      </c>
      <c r="B55" s="13">
        <f>SUM(B56:B57)</f>
        <v>92</v>
      </c>
      <c r="C55" s="13">
        <f aca="true" t="shared" si="7" ref="C55:K55">SUM(C56:C57)</f>
        <v>97</v>
      </c>
      <c r="D55" s="13">
        <f t="shared" si="7"/>
        <v>87</v>
      </c>
      <c r="E55" s="13">
        <f t="shared" si="7"/>
        <v>92</v>
      </c>
      <c r="F55" s="13">
        <f t="shared" si="7"/>
        <v>99</v>
      </c>
      <c r="G55" s="13">
        <f t="shared" si="7"/>
        <v>96</v>
      </c>
      <c r="H55" s="13">
        <f t="shared" si="7"/>
        <v>77</v>
      </c>
      <c r="I55" s="13">
        <f t="shared" si="7"/>
        <v>60</v>
      </c>
      <c r="J55" s="13">
        <f t="shared" si="7"/>
        <v>72</v>
      </c>
      <c r="K55" s="13">
        <f t="shared" si="7"/>
        <v>73</v>
      </c>
      <c r="L55" s="13">
        <f>SUM(L56:L57)</f>
        <v>80</v>
      </c>
      <c r="M55" s="13">
        <f>SUM(M56:M57)</f>
        <v>71</v>
      </c>
    </row>
    <row r="56" spans="1:13" ht="15">
      <c r="A56" s="33" t="s">
        <v>35</v>
      </c>
      <c r="B56" s="34">
        <v>8</v>
      </c>
      <c r="C56" s="34">
        <v>8</v>
      </c>
      <c r="D56" s="34">
        <v>11</v>
      </c>
      <c r="E56" s="34">
        <v>7</v>
      </c>
      <c r="F56" s="34">
        <v>10</v>
      </c>
      <c r="G56" s="34">
        <v>8</v>
      </c>
      <c r="H56" s="34">
        <v>6</v>
      </c>
      <c r="I56" s="34">
        <v>2</v>
      </c>
      <c r="J56" s="34">
        <v>6</v>
      </c>
      <c r="K56" s="34">
        <v>9</v>
      </c>
      <c r="L56" s="34">
        <v>11</v>
      </c>
      <c r="M56" s="34">
        <v>10</v>
      </c>
    </row>
    <row r="57" spans="1:13" ht="15">
      <c r="A57" s="8" t="s">
        <v>37</v>
      </c>
      <c r="B57" s="9">
        <v>84</v>
      </c>
      <c r="C57" s="9">
        <v>89</v>
      </c>
      <c r="D57" s="9">
        <v>76</v>
      </c>
      <c r="E57" s="9">
        <v>85</v>
      </c>
      <c r="F57" s="9">
        <v>89</v>
      </c>
      <c r="G57" s="9">
        <v>88</v>
      </c>
      <c r="H57" s="9">
        <v>71</v>
      </c>
      <c r="I57" s="9">
        <v>58</v>
      </c>
      <c r="J57" s="9">
        <v>66</v>
      </c>
      <c r="K57" s="9">
        <v>64</v>
      </c>
      <c r="L57" s="9">
        <v>69</v>
      </c>
      <c r="M57" s="9">
        <v>61</v>
      </c>
    </row>
    <row r="58" spans="1:13" ht="1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60" spans="1:13" ht="16.5" thickBot="1">
      <c r="A60" s="26">
        <v>2016</v>
      </c>
      <c r="B60" s="5" t="s">
        <v>43</v>
      </c>
      <c r="C60" s="5" t="s">
        <v>44</v>
      </c>
      <c r="D60" s="5" t="s">
        <v>45</v>
      </c>
      <c r="E60" s="5" t="s">
        <v>46</v>
      </c>
      <c r="F60" s="5" t="s">
        <v>47</v>
      </c>
      <c r="G60" s="5" t="s">
        <v>48</v>
      </c>
      <c r="H60" s="5" t="s">
        <v>49</v>
      </c>
      <c r="I60" s="5" t="s">
        <v>50</v>
      </c>
      <c r="J60" s="5" t="s">
        <v>51</v>
      </c>
      <c r="K60" s="5" t="s">
        <v>52</v>
      </c>
      <c r="L60" s="5" t="s">
        <v>53</v>
      </c>
      <c r="M60" s="5" t="s">
        <v>54</v>
      </c>
    </row>
    <row r="61" spans="1:13" ht="15">
      <c r="A61" s="14" t="s">
        <v>56</v>
      </c>
      <c r="B61" s="15">
        <f>SUM(B62,B69)</f>
        <v>138</v>
      </c>
      <c r="C61" s="15">
        <f aca="true" t="shared" si="8" ref="C61:K61">SUM(C62,C69)</f>
        <v>143</v>
      </c>
      <c r="D61" s="15">
        <f t="shared" si="8"/>
        <v>148</v>
      </c>
      <c r="E61" s="15">
        <f t="shared" si="8"/>
        <v>166</v>
      </c>
      <c r="F61" s="15">
        <f t="shared" si="8"/>
        <v>134</v>
      </c>
      <c r="G61" s="15">
        <f t="shared" si="8"/>
        <v>116</v>
      </c>
      <c r="H61" s="15">
        <f t="shared" si="8"/>
        <v>116</v>
      </c>
      <c r="I61" s="15">
        <f t="shared" si="8"/>
        <v>108</v>
      </c>
      <c r="J61" s="15">
        <f t="shared" si="8"/>
        <v>148</v>
      </c>
      <c r="K61" s="15">
        <f t="shared" si="8"/>
        <v>135</v>
      </c>
      <c r="L61" s="15">
        <f>SUM(L62,L69)</f>
        <v>135</v>
      </c>
      <c r="M61" s="15">
        <f>SUM(M62,M69)</f>
        <v>92</v>
      </c>
    </row>
    <row r="62" spans="1:13" ht="15">
      <c r="A62" s="31" t="s">
        <v>55</v>
      </c>
      <c r="B62" s="32">
        <f>SUM(B63:B68)</f>
        <v>37</v>
      </c>
      <c r="C62" s="32">
        <f>SUM(C63:C68)</f>
        <v>39</v>
      </c>
      <c r="D62" s="32">
        <f>SUM(D63:D68)</f>
        <v>40</v>
      </c>
      <c r="E62" s="32">
        <f>SUM(E63:E68)</f>
        <v>45</v>
      </c>
      <c r="F62" s="32">
        <f>SUM(F63:F68)</f>
        <v>35</v>
      </c>
      <c r="G62" s="32">
        <v>32</v>
      </c>
      <c r="H62" s="32">
        <v>32</v>
      </c>
      <c r="I62" s="32">
        <v>22</v>
      </c>
      <c r="J62" s="32">
        <v>33</v>
      </c>
      <c r="K62" s="32">
        <v>33</v>
      </c>
      <c r="L62" s="32">
        <v>37</v>
      </c>
      <c r="M62" s="32">
        <v>25</v>
      </c>
    </row>
    <row r="63" spans="1:13" ht="15">
      <c r="A63" s="41" t="s">
        <v>34</v>
      </c>
      <c r="B63" s="2">
        <v>5</v>
      </c>
      <c r="C63" s="2">
        <v>5</v>
      </c>
      <c r="D63" s="2">
        <v>4</v>
      </c>
      <c r="E63" s="2">
        <v>6</v>
      </c>
      <c r="F63" s="2">
        <v>4</v>
      </c>
      <c r="G63" s="2">
        <v>5</v>
      </c>
      <c r="H63" s="2">
        <v>5</v>
      </c>
      <c r="I63" s="2" t="s">
        <v>86</v>
      </c>
      <c r="J63" s="2" t="s">
        <v>86</v>
      </c>
      <c r="K63" s="2" t="s">
        <v>86</v>
      </c>
      <c r="L63" s="2" t="s">
        <v>86</v>
      </c>
      <c r="M63" s="2" t="s">
        <v>86</v>
      </c>
    </row>
    <row r="64" spans="1:13" ht="15">
      <c r="A64" s="33" t="s">
        <v>36</v>
      </c>
      <c r="B64" s="34">
        <v>5</v>
      </c>
      <c r="C64" s="34">
        <v>8</v>
      </c>
      <c r="D64" s="34">
        <v>6</v>
      </c>
      <c r="E64" s="34">
        <v>8</v>
      </c>
      <c r="F64" s="34">
        <v>7</v>
      </c>
      <c r="G64" s="34" t="s">
        <v>86</v>
      </c>
      <c r="H64" s="34" t="s">
        <v>86</v>
      </c>
      <c r="I64" s="34" t="s">
        <v>86</v>
      </c>
      <c r="J64" s="34" t="s">
        <v>86</v>
      </c>
      <c r="K64" s="34" t="s">
        <v>86</v>
      </c>
      <c r="L64" s="34">
        <v>5</v>
      </c>
      <c r="M64" s="34" t="s">
        <v>86</v>
      </c>
    </row>
    <row r="65" spans="1:13" ht="15">
      <c r="A65" s="41" t="s">
        <v>38</v>
      </c>
      <c r="B65" s="2">
        <v>1</v>
      </c>
      <c r="C65" s="2">
        <v>0</v>
      </c>
      <c r="D65" s="2">
        <v>0</v>
      </c>
      <c r="E65" s="2">
        <v>0</v>
      </c>
      <c r="F65" s="2">
        <v>0</v>
      </c>
      <c r="G65" s="2" t="s">
        <v>86</v>
      </c>
      <c r="H65" s="2" t="s">
        <v>86</v>
      </c>
      <c r="I65" s="2" t="s">
        <v>86</v>
      </c>
      <c r="J65" s="2" t="s">
        <v>86</v>
      </c>
      <c r="K65" s="2" t="s">
        <v>86</v>
      </c>
      <c r="L65" s="2" t="s">
        <v>86</v>
      </c>
      <c r="M65" s="2">
        <v>5</v>
      </c>
    </row>
    <row r="66" spans="1:13" ht="15">
      <c r="A66" s="33" t="s">
        <v>39</v>
      </c>
      <c r="B66" s="34">
        <v>12</v>
      </c>
      <c r="C66" s="34">
        <v>12</v>
      </c>
      <c r="D66" s="34">
        <v>12</v>
      </c>
      <c r="E66" s="34">
        <v>13</v>
      </c>
      <c r="F66" s="34">
        <v>9</v>
      </c>
      <c r="G66" s="34">
        <v>6</v>
      </c>
      <c r="H66" s="34">
        <v>6</v>
      </c>
      <c r="I66" s="34" t="s">
        <v>86</v>
      </c>
      <c r="J66" s="34">
        <v>5</v>
      </c>
      <c r="K66" s="34">
        <v>5</v>
      </c>
      <c r="L66" s="34" t="s">
        <v>86</v>
      </c>
      <c r="M66" s="34">
        <v>5</v>
      </c>
    </row>
    <row r="67" spans="1:13" ht="15">
      <c r="A67" s="41" t="s">
        <v>40</v>
      </c>
      <c r="B67" s="2">
        <v>7</v>
      </c>
      <c r="C67" s="2">
        <v>6</v>
      </c>
      <c r="D67" s="2">
        <v>9</v>
      </c>
      <c r="E67" s="2">
        <v>10</v>
      </c>
      <c r="F67" s="2">
        <v>7</v>
      </c>
      <c r="G67" s="2">
        <v>7</v>
      </c>
      <c r="H67" s="2">
        <v>7</v>
      </c>
      <c r="I67" s="2">
        <v>5</v>
      </c>
      <c r="J67" s="2">
        <v>10</v>
      </c>
      <c r="K67" s="2">
        <v>10</v>
      </c>
      <c r="L67" s="2">
        <v>10</v>
      </c>
      <c r="M67" s="2" t="s">
        <v>86</v>
      </c>
    </row>
    <row r="68" spans="1:13" ht="15">
      <c r="A68" s="35" t="s">
        <v>41</v>
      </c>
      <c r="B68" s="36">
        <v>7</v>
      </c>
      <c r="C68" s="36">
        <v>8</v>
      </c>
      <c r="D68" s="36">
        <v>9</v>
      </c>
      <c r="E68" s="36">
        <v>8</v>
      </c>
      <c r="F68" s="36">
        <v>8</v>
      </c>
      <c r="G68" s="36">
        <v>9</v>
      </c>
      <c r="H68" s="36">
        <v>9</v>
      </c>
      <c r="I68" s="36">
        <v>7</v>
      </c>
      <c r="J68" s="36">
        <v>9</v>
      </c>
      <c r="K68" s="36">
        <v>10</v>
      </c>
      <c r="L68" s="36">
        <v>11</v>
      </c>
      <c r="M68" s="36">
        <v>5</v>
      </c>
    </row>
    <row r="69" spans="1:13" ht="15">
      <c r="A69" s="7" t="s">
        <v>57</v>
      </c>
      <c r="B69" s="13">
        <f>SUM(B70:B71)</f>
        <v>101</v>
      </c>
      <c r="C69" s="13">
        <f aca="true" t="shared" si="9" ref="C69:K69">SUM(C70:C71)</f>
        <v>104</v>
      </c>
      <c r="D69" s="13">
        <f t="shared" si="9"/>
        <v>108</v>
      </c>
      <c r="E69" s="13">
        <f t="shared" si="9"/>
        <v>121</v>
      </c>
      <c r="F69" s="13">
        <f t="shared" si="9"/>
        <v>99</v>
      </c>
      <c r="G69" s="13">
        <f t="shared" si="9"/>
        <v>84</v>
      </c>
      <c r="H69" s="13">
        <f t="shared" si="9"/>
        <v>84</v>
      </c>
      <c r="I69" s="13">
        <f t="shared" si="9"/>
        <v>86</v>
      </c>
      <c r="J69" s="13">
        <f t="shared" si="9"/>
        <v>115</v>
      </c>
      <c r="K69" s="13">
        <f t="shared" si="9"/>
        <v>102</v>
      </c>
      <c r="L69" s="13">
        <f>SUM(L70:L71)</f>
        <v>98</v>
      </c>
      <c r="M69" s="13">
        <f>SUM(M70:M71)</f>
        <v>67</v>
      </c>
    </row>
    <row r="70" spans="1:13" ht="15">
      <c r="A70" s="33" t="s">
        <v>35</v>
      </c>
      <c r="B70" s="34">
        <v>8</v>
      </c>
      <c r="C70" s="34">
        <v>11</v>
      </c>
      <c r="D70" s="34">
        <v>12</v>
      </c>
      <c r="E70" s="34">
        <v>14</v>
      </c>
      <c r="F70" s="34">
        <v>11</v>
      </c>
      <c r="G70" s="34">
        <v>6</v>
      </c>
      <c r="H70" s="34">
        <v>6</v>
      </c>
      <c r="I70" s="34">
        <v>13</v>
      </c>
      <c r="J70" s="34">
        <v>15</v>
      </c>
      <c r="K70" s="34">
        <v>15</v>
      </c>
      <c r="L70" s="34">
        <v>13</v>
      </c>
      <c r="M70" s="34">
        <v>9</v>
      </c>
    </row>
    <row r="71" spans="1:13" ht="15">
      <c r="A71" s="8" t="s">
        <v>37</v>
      </c>
      <c r="B71" s="9">
        <v>93</v>
      </c>
      <c r="C71" s="9">
        <v>93</v>
      </c>
      <c r="D71" s="9">
        <v>96</v>
      </c>
      <c r="E71" s="9">
        <v>107</v>
      </c>
      <c r="F71" s="9">
        <v>88</v>
      </c>
      <c r="G71" s="9">
        <v>78</v>
      </c>
      <c r="H71" s="9">
        <v>78</v>
      </c>
      <c r="I71" s="9">
        <v>73</v>
      </c>
      <c r="J71" s="9">
        <v>100</v>
      </c>
      <c r="K71" s="9">
        <v>87</v>
      </c>
      <c r="L71" s="9">
        <v>85</v>
      </c>
      <c r="M71" s="9">
        <v>58</v>
      </c>
    </row>
    <row r="72" spans="1:13" ht="1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4" spans="1:13" ht="16.5" thickBot="1">
      <c r="A74" s="26">
        <v>2015</v>
      </c>
      <c r="B74" s="5" t="s">
        <v>43</v>
      </c>
      <c r="C74" s="5" t="s">
        <v>44</v>
      </c>
      <c r="D74" s="5" t="s">
        <v>45</v>
      </c>
      <c r="E74" s="5" t="s">
        <v>46</v>
      </c>
      <c r="F74" s="5" t="s">
        <v>47</v>
      </c>
      <c r="G74" s="5" t="s">
        <v>48</v>
      </c>
      <c r="H74" s="5" t="s">
        <v>49</v>
      </c>
      <c r="I74" s="5" t="s">
        <v>50</v>
      </c>
      <c r="J74" s="5" t="s">
        <v>51</v>
      </c>
      <c r="K74" s="5" t="s">
        <v>52</v>
      </c>
      <c r="L74" s="5" t="s">
        <v>53</v>
      </c>
      <c r="M74" s="5" t="s">
        <v>54</v>
      </c>
    </row>
    <row r="75" spans="1:13" ht="15">
      <c r="A75" s="14" t="s">
        <v>56</v>
      </c>
      <c r="B75" s="15">
        <f>SUM(B76,B83)</f>
        <v>129</v>
      </c>
      <c r="C75" s="15">
        <f aca="true" t="shared" si="10" ref="C75:M75">SUM(C76,C83)</f>
        <v>136</v>
      </c>
      <c r="D75" s="15">
        <f t="shared" si="10"/>
        <v>151</v>
      </c>
      <c r="E75" s="15">
        <f t="shared" si="10"/>
        <v>144</v>
      </c>
      <c r="F75" s="15">
        <f t="shared" si="10"/>
        <v>140</v>
      </c>
      <c r="G75" s="15">
        <f t="shared" si="10"/>
        <v>152</v>
      </c>
      <c r="H75" s="15">
        <f t="shared" si="10"/>
        <v>137</v>
      </c>
      <c r="I75" s="15">
        <f t="shared" si="10"/>
        <v>121</v>
      </c>
      <c r="J75" s="15">
        <f t="shared" si="10"/>
        <v>135</v>
      </c>
      <c r="K75" s="15">
        <f t="shared" si="10"/>
        <v>161</v>
      </c>
      <c r="L75" s="15">
        <f t="shared" si="10"/>
        <v>156</v>
      </c>
      <c r="M75" s="15">
        <f t="shared" si="10"/>
        <v>111</v>
      </c>
    </row>
    <row r="76" spans="1:13" ht="15">
      <c r="A76" s="31" t="s">
        <v>55</v>
      </c>
      <c r="B76" s="32">
        <f>SUM(B77:B82)</f>
        <v>39</v>
      </c>
      <c r="C76" s="32">
        <f aca="true" t="shared" si="11" ref="C76:K76">SUM(C77:C82)</f>
        <v>39</v>
      </c>
      <c r="D76" s="32">
        <f t="shared" si="11"/>
        <v>43</v>
      </c>
      <c r="E76" s="32">
        <f t="shared" si="11"/>
        <v>45</v>
      </c>
      <c r="F76" s="32">
        <f t="shared" si="11"/>
        <v>48</v>
      </c>
      <c r="G76" s="32">
        <f t="shared" si="11"/>
        <v>40</v>
      </c>
      <c r="H76" s="32">
        <f t="shared" si="11"/>
        <v>33</v>
      </c>
      <c r="I76" s="32">
        <f t="shared" si="11"/>
        <v>39</v>
      </c>
      <c r="J76" s="32">
        <f t="shared" si="11"/>
        <v>36</v>
      </c>
      <c r="K76" s="32">
        <f t="shared" si="11"/>
        <v>43</v>
      </c>
      <c r="L76" s="32">
        <v>44</v>
      </c>
      <c r="M76" s="32">
        <v>31</v>
      </c>
    </row>
    <row r="77" spans="1:13" ht="15">
      <c r="A77" s="3" t="s">
        <v>34</v>
      </c>
      <c r="B77" s="2">
        <v>2</v>
      </c>
      <c r="C77" s="2">
        <v>3</v>
      </c>
      <c r="D77" s="2">
        <v>4</v>
      </c>
      <c r="E77" s="2">
        <v>3</v>
      </c>
      <c r="F77" s="2">
        <v>3</v>
      </c>
      <c r="G77" s="2">
        <v>4</v>
      </c>
      <c r="H77" s="2">
        <v>3</v>
      </c>
      <c r="I77" s="2">
        <v>5</v>
      </c>
      <c r="J77" s="2">
        <v>6</v>
      </c>
      <c r="K77" s="2">
        <v>8</v>
      </c>
      <c r="L77" s="2">
        <v>7</v>
      </c>
      <c r="M77" s="2">
        <v>4</v>
      </c>
    </row>
    <row r="78" spans="1:13" ht="15">
      <c r="A78" s="33" t="s">
        <v>36</v>
      </c>
      <c r="B78" s="34">
        <v>10</v>
      </c>
      <c r="C78" s="34">
        <v>9</v>
      </c>
      <c r="D78" s="34">
        <v>6</v>
      </c>
      <c r="E78" s="34">
        <v>6</v>
      </c>
      <c r="F78" s="34">
        <v>6</v>
      </c>
      <c r="G78" s="34">
        <v>7</v>
      </c>
      <c r="H78" s="34">
        <v>6</v>
      </c>
      <c r="I78" s="34">
        <v>7</v>
      </c>
      <c r="J78" s="34">
        <v>9</v>
      </c>
      <c r="K78" s="34">
        <v>8</v>
      </c>
      <c r="L78" s="34">
        <v>7</v>
      </c>
      <c r="M78" s="34">
        <v>4</v>
      </c>
    </row>
    <row r="79" spans="1:13" ht="15">
      <c r="A79" s="3" t="s">
        <v>38</v>
      </c>
      <c r="B79" s="2">
        <v>0</v>
      </c>
      <c r="C79" s="2">
        <v>0</v>
      </c>
      <c r="D79" s="2">
        <v>0</v>
      </c>
      <c r="E79" s="2">
        <v>0</v>
      </c>
      <c r="F79" s="2">
        <v>1</v>
      </c>
      <c r="G79" s="2">
        <v>1</v>
      </c>
      <c r="H79" s="2">
        <v>1</v>
      </c>
      <c r="I79" s="2">
        <v>1</v>
      </c>
      <c r="J79" s="2">
        <v>0</v>
      </c>
      <c r="K79" s="2">
        <v>0</v>
      </c>
      <c r="L79" s="2">
        <v>1</v>
      </c>
      <c r="M79" s="2">
        <v>1</v>
      </c>
    </row>
    <row r="80" spans="1:13" ht="15">
      <c r="A80" s="33" t="s">
        <v>39</v>
      </c>
      <c r="B80" s="34">
        <v>11</v>
      </c>
      <c r="C80" s="34">
        <v>12</v>
      </c>
      <c r="D80" s="34">
        <v>15</v>
      </c>
      <c r="E80" s="34">
        <v>21</v>
      </c>
      <c r="F80" s="34">
        <v>19</v>
      </c>
      <c r="G80" s="34">
        <v>13</v>
      </c>
      <c r="H80" s="34">
        <v>9</v>
      </c>
      <c r="I80" s="34">
        <v>14</v>
      </c>
      <c r="J80" s="34">
        <v>9</v>
      </c>
      <c r="K80" s="34">
        <v>9</v>
      </c>
      <c r="L80" s="34">
        <v>11</v>
      </c>
      <c r="M80" s="34">
        <v>9</v>
      </c>
    </row>
    <row r="81" spans="1:13" ht="15">
      <c r="A81" s="3" t="s">
        <v>40</v>
      </c>
      <c r="B81" s="2">
        <v>6</v>
      </c>
      <c r="C81" s="2">
        <v>6</v>
      </c>
      <c r="D81" s="2">
        <v>8</v>
      </c>
      <c r="E81" s="2">
        <v>3</v>
      </c>
      <c r="F81" s="2">
        <v>6</v>
      </c>
      <c r="G81" s="2">
        <v>8</v>
      </c>
      <c r="H81" s="2">
        <v>7</v>
      </c>
      <c r="I81" s="2">
        <v>5</v>
      </c>
      <c r="J81" s="2">
        <v>7</v>
      </c>
      <c r="K81" s="2">
        <v>9</v>
      </c>
      <c r="L81" s="2">
        <v>10</v>
      </c>
      <c r="M81" s="2">
        <v>5</v>
      </c>
    </row>
    <row r="82" spans="1:13" ht="15">
      <c r="A82" s="35" t="s">
        <v>41</v>
      </c>
      <c r="B82" s="36">
        <v>10</v>
      </c>
      <c r="C82" s="36">
        <v>9</v>
      </c>
      <c r="D82" s="36">
        <v>10</v>
      </c>
      <c r="E82" s="36">
        <v>12</v>
      </c>
      <c r="F82" s="36">
        <v>13</v>
      </c>
      <c r="G82" s="36">
        <v>7</v>
      </c>
      <c r="H82" s="36">
        <v>7</v>
      </c>
      <c r="I82" s="36">
        <v>7</v>
      </c>
      <c r="J82" s="36">
        <v>5</v>
      </c>
      <c r="K82" s="36">
        <v>9</v>
      </c>
      <c r="L82" s="36">
        <v>8</v>
      </c>
      <c r="M82" s="36">
        <v>8</v>
      </c>
    </row>
    <row r="83" spans="1:13" ht="15">
      <c r="A83" s="7" t="s">
        <v>57</v>
      </c>
      <c r="B83" s="13">
        <f>SUM(B84:B85)</f>
        <v>90</v>
      </c>
      <c r="C83" s="13">
        <f aca="true" t="shared" si="12" ref="C83:K83">SUM(C84:C85)</f>
        <v>97</v>
      </c>
      <c r="D83" s="13">
        <f t="shared" si="12"/>
        <v>108</v>
      </c>
      <c r="E83" s="13">
        <f t="shared" si="12"/>
        <v>99</v>
      </c>
      <c r="F83" s="13">
        <f t="shared" si="12"/>
        <v>92</v>
      </c>
      <c r="G83" s="13">
        <f t="shared" si="12"/>
        <v>112</v>
      </c>
      <c r="H83" s="13">
        <f t="shared" si="12"/>
        <v>104</v>
      </c>
      <c r="I83" s="13">
        <f t="shared" si="12"/>
        <v>82</v>
      </c>
      <c r="J83" s="13">
        <f t="shared" si="12"/>
        <v>99</v>
      </c>
      <c r="K83" s="13">
        <f t="shared" si="12"/>
        <v>118</v>
      </c>
      <c r="L83" s="13">
        <v>112</v>
      </c>
      <c r="M83" s="13">
        <v>80</v>
      </c>
    </row>
    <row r="84" spans="1:13" ht="15">
      <c r="A84" s="33" t="s">
        <v>35</v>
      </c>
      <c r="B84" s="34">
        <v>19</v>
      </c>
      <c r="C84" s="34">
        <v>17</v>
      </c>
      <c r="D84" s="34">
        <v>19</v>
      </c>
      <c r="E84" s="34">
        <v>15</v>
      </c>
      <c r="F84" s="34">
        <v>10</v>
      </c>
      <c r="G84" s="34">
        <v>8</v>
      </c>
      <c r="H84" s="34">
        <v>5</v>
      </c>
      <c r="I84" s="34">
        <v>11</v>
      </c>
      <c r="J84" s="34">
        <v>14</v>
      </c>
      <c r="K84" s="34">
        <v>14</v>
      </c>
      <c r="L84" s="34">
        <v>11</v>
      </c>
      <c r="M84" s="34">
        <v>7</v>
      </c>
    </row>
    <row r="85" spans="1:13" ht="15">
      <c r="A85" s="8" t="s">
        <v>37</v>
      </c>
      <c r="B85" s="9">
        <v>71</v>
      </c>
      <c r="C85" s="9">
        <v>80</v>
      </c>
      <c r="D85" s="9">
        <v>89</v>
      </c>
      <c r="E85" s="9">
        <v>84</v>
      </c>
      <c r="F85" s="9">
        <v>82</v>
      </c>
      <c r="G85" s="9">
        <v>104</v>
      </c>
      <c r="H85" s="9">
        <v>99</v>
      </c>
      <c r="I85" s="9">
        <v>71</v>
      </c>
      <c r="J85" s="9">
        <v>85</v>
      </c>
      <c r="K85" s="9">
        <v>104</v>
      </c>
      <c r="L85" s="9">
        <v>101</v>
      </c>
      <c r="M85" s="9">
        <v>73</v>
      </c>
    </row>
    <row r="86" spans="1:13" ht="15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8" spans="1:13" ht="16.5" thickBot="1">
      <c r="A88" s="26">
        <v>2014</v>
      </c>
      <c r="B88" s="5" t="s">
        <v>43</v>
      </c>
      <c r="C88" s="5" t="s">
        <v>44</v>
      </c>
      <c r="D88" s="5" t="s">
        <v>45</v>
      </c>
      <c r="E88" s="5" t="s">
        <v>46</v>
      </c>
      <c r="F88" s="5" t="s">
        <v>47</v>
      </c>
      <c r="G88" s="5" t="s">
        <v>48</v>
      </c>
      <c r="H88" s="5" t="s">
        <v>49</v>
      </c>
      <c r="I88" s="5" t="s">
        <v>50</v>
      </c>
      <c r="J88" s="5" t="s">
        <v>51</v>
      </c>
      <c r="K88" s="5" t="s">
        <v>52</v>
      </c>
      <c r="L88" s="5" t="s">
        <v>53</v>
      </c>
      <c r="M88" s="5" t="s">
        <v>54</v>
      </c>
    </row>
    <row r="89" spans="1:13" ht="15">
      <c r="A89" s="14" t="s">
        <v>56</v>
      </c>
      <c r="B89" s="15">
        <f>SUM(B90,B97)</f>
        <v>145</v>
      </c>
      <c r="C89" s="15">
        <f aca="true" t="shared" si="13" ref="C89:M89">SUM(C90,C97)</f>
        <v>134</v>
      </c>
      <c r="D89" s="15">
        <f t="shared" si="13"/>
        <v>143</v>
      </c>
      <c r="E89" s="15">
        <f t="shared" si="13"/>
        <v>136</v>
      </c>
      <c r="F89" s="15">
        <f t="shared" si="13"/>
        <v>132</v>
      </c>
      <c r="G89" s="15">
        <f t="shared" si="13"/>
        <v>139</v>
      </c>
      <c r="H89" s="15">
        <f t="shared" si="13"/>
        <v>112</v>
      </c>
      <c r="I89" s="15">
        <f t="shared" si="13"/>
        <v>83</v>
      </c>
      <c r="J89" s="15">
        <f t="shared" si="13"/>
        <v>90</v>
      </c>
      <c r="K89" s="15">
        <f t="shared" si="13"/>
        <v>121</v>
      </c>
      <c r="L89" s="15">
        <f t="shared" si="13"/>
        <v>147</v>
      </c>
      <c r="M89" s="15">
        <f t="shared" si="13"/>
        <v>110</v>
      </c>
    </row>
    <row r="90" spans="1:13" ht="15">
      <c r="A90" s="31" t="s">
        <v>55</v>
      </c>
      <c r="B90" s="32">
        <f>SUM(B91:B96)</f>
        <v>32</v>
      </c>
      <c r="C90" s="32">
        <f aca="true" t="shared" si="14" ref="C90:M90">SUM(C91:C96)</f>
        <v>33</v>
      </c>
      <c r="D90" s="32">
        <f t="shared" si="14"/>
        <v>37</v>
      </c>
      <c r="E90" s="32">
        <f t="shared" si="14"/>
        <v>34</v>
      </c>
      <c r="F90" s="32">
        <f t="shared" si="14"/>
        <v>33</v>
      </c>
      <c r="G90" s="32">
        <f t="shared" si="14"/>
        <v>33</v>
      </c>
      <c r="H90" s="32">
        <f t="shared" si="14"/>
        <v>29</v>
      </c>
      <c r="I90" s="32">
        <f t="shared" si="14"/>
        <v>25</v>
      </c>
      <c r="J90" s="32">
        <f t="shared" si="14"/>
        <v>24</v>
      </c>
      <c r="K90" s="32">
        <f t="shared" si="14"/>
        <v>40</v>
      </c>
      <c r="L90" s="32">
        <f t="shared" si="14"/>
        <v>49</v>
      </c>
      <c r="M90" s="32">
        <f t="shared" si="14"/>
        <v>38</v>
      </c>
    </row>
    <row r="91" spans="1:13" ht="15">
      <c r="A91" s="3" t="s">
        <v>34</v>
      </c>
      <c r="B91" s="2">
        <v>2</v>
      </c>
      <c r="C91" s="2">
        <v>1</v>
      </c>
      <c r="D91" s="2">
        <v>1</v>
      </c>
      <c r="E91" s="2">
        <v>0</v>
      </c>
      <c r="F91" s="2">
        <v>1</v>
      </c>
      <c r="G91" s="2">
        <v>4</v>
      </c>
      <c r="H91" s="2">
        <v>2</v>
      </c>
      <c r="I91" s="2">
        <v>2</v>
      </c>
      <c r="J91" s="2">
        <v>1</v>
      </c>
      <c r="K91" s="2">
        <v>2</v>
      </c>
      <c r="L91" s="2">
        <v>2</v>
      </c>
      <c r="M91" s="2">
        <v>1</v>
      </c>
    </row>
    <row r="92" spans="1:13" ht="15">
      <c r="A92" s="33" t="s">
        <v>36</v>
      </c>
      <c r="B92" s="34">
        <v>9</v>
      </c>
      <c r="C92" s="34">
        <v>11</v>
      </c>
      <c r="D92" s="34">
        <v>16</v>
      </c>
      <c r="E92" s="34">
        <v>16</v>
      </c>
      <c r="F92" s="34">
        <v>17</v>
      </c>
      <c r="G92" s="34">
        <v>15</v>
      </c>
      <c r="H92" s="34">
        <v>13</v>
      </c>
      <c r="I92" s="34">
        <v>11</v>
      </c>
      <c r="J92" s="34">
        <v>11</v>
      </c>
      <c r="K92" s="34">
        <v>11</v>
      </c>
      <c r="L92" s="34">
        <v>15</v>
      </c>
      <c r="M92" s="34">
        <v>15</v>
      </c>
    </row>
    <row r="93" spans="1:13" ht="15">
      <c r="A93" s="3" t="s">
        <v>38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1</v>
      </c>
      <c r="I93" s="2">
        <v>1</v>
      </c>
      <c r="J93" s="2">
        <v>1</v>
      </c>
      <c r="K93" s="2">
        <v>1</v>
      </c>
      <c r="L93" s="2">
        <v>0</v>
      </c>
      <c r="M93" s="2">
        <v>0</v>
      </c>
    </row>
    <row r="94" spans="1:13" ht="15">
      <c r="A94" s="33" t="s">
        <v>39</v>
      </c>
      <c r="B94" s="34">
        <v>10</v>
      </c>
      <c r="C94" s="34">
        <v>10</v>
      </c>
      <c r="D94" s="34">
        <v>10</v>
      </c>
      <c r="E94" s="34">
        <v>9</v>
      </c>
      <c r="F94" s="34">
        <v>6</v>
      </c>
      <c r="G94" s="34">
        <v>5</v>
      </c>
      <c r="H94" s="34">
        <v>5</v>
      </c>
      <c r="I94" s="34">
        <v>5</v>
      </c>
      <c r="J94" s="34">
        <v>4</v>
      </c>
      <c r="K94" s="34">
        <v>11</v>
      </c>
      <c r="L94" s="34">
        <v>14</v>
      </c>
      <c r="M94" s="34">
        <v>10</v>
      </c>
    </row>
    <row r="95" spans="1:13" ht="15">
      <c r="A95" s="3" t="s">
        <v>40</v>
      </c>
      <c r="B95" s="2">
        <v>6</v>
      </c>
      <c r="C95" s="2">
        <v>6</v>
      </c>
      <c r="D95" s="2">
        <v>5</v>
      </c>
      <c r="E95" s="2">
        <v>4</v>
      </c>
      <c r="F95" s="2">
        <v>4</v>
      </c>
      <c r="G95" s="2">
        <v>7</v>
      </c>
      <c r="H95" s="2">
        <v>5</v>
      </c>
      <c r="I95" s="2">
        <v>2</v>
      </c>
      <c r="J95" s="2">
        <v>4</v>
      </c>
      <c r="K95" s="2">
        <v>8</v>
      </c>
      <c r="L95" s="2">
        <v>9</v>
      </c>
      <c r="M95" s="2">
        <v>5</v>
      </c>
    </row>
    <row r="96" spans="1:13" ht="15">
      <c r="A96" s="35" t="s">
        <v>41</v>
      </c>
      <c r="B96" s="36">
        <v>5</v>
      </c>
      <c r="C96" s="36">
        <v>5</v>
      </c>
      <c r="D96" s="36">
        <v>5</v>
      </c>
      <c r="E96" s="36">
        <v>5</v>
      </c>
      <c r="F96" s="36">
        <v>5</v>
      </c>
      <c r="G96" s="36">
        <v>2</v>
      </c>
      <c r="H96" s="36">
        <v>3</v>
      </c>
      <c r="I96" s="36">
        <v>4</v>
      </c>
      <c r="J96" s="36">
        <v>3</v>
      </c>
      <c r="K96" s="36">
        <v>7</v>
      </c>
      <c r="L96" s="36">
        <v>9</v>
      </c>
      <c r="M96" s="36">
        <v>7</v>
      </c>
    </row>
    <row r="97" spans="1:13" ht="15">
      <c r="A97" s="7" t="s">
        <v>57</v>
      </c>
      <c r="B97" s="13">
        <f>SUM(B98:B99)</f>
        <v>113</v>
      </c>
      <c r="C97" s="13">
        <f aca="true" t="shared" si="15" ref="C97:M97">SUM(C98:C99)</f>
        <v>101</v>
      </c>
      <c r="D97" s="13">
        <f t="shared" si="15"/>
        <v>106</v>
      </c>
      <c r="E97" s="13">
        <f t="shared" si="15"/>
        <v>102</v>
      </c>
      <c r="F97" s="13">
        <f t="shared" si="15"/>
        <v>99</v>
      </c>
      <c r="G97" s="13">
        <f t="shared" si="15"/>
        <v>106</v>
      </c>
      <c r="H97" s="13">
        <f t="shared" si="15"/>
        <v>83</v>
      </c>
      <c r="I97" s="13">
        <f t="shared" si="15"/>
        <v>58</v>
      </c>
      <c r="J97" s="13">
        <f t="shared" si="15"/>
        <v>66</v>
      </c>
      <c r="K97" s="13">
        <f t="shared" si="15"/>
        <v>81</v>
      </c>
      <c r="L97" s="13">
        <f t="shared" si="15"/>
        <v>98</v>
      </c>
      <c r="M97" s="13">
        <f t="shared" si="15"/>
        <v>72</v>
      </c>
    </row>
    <row r="98" spans="1:13" ht="15">
      <c r="A98" s="33" t="s">
        <v>35</v>
      </c>
      <c r="B98" s="34">
        <v>17</v>
      </c>
      <c r="C98" s="34">
        <v>10</v>
      </c>
      <c r="D98" s="34">
        <v>16</v>
      </c>
      <c r="E98" s="34">
        <v>15</v>
      </c>
      <c r="F98" s="34">
        <v>15</v>
      </c>
      <c r="G98" s="34">
        <v>8</v>
      </c>
      <c r="H98" s="34">
        <v>7</v>
      </c>
      <c r="I98" s="34">
        <v>7</v>
      </c>
      <c r="J98" s="34">
        <v>6</v>
      </c>
      <c r="K98" s="34">
        <v>19</v>
      </c>
      <c r="L98" s="34">
        <v>24</v>
      </c>
      <c r="M98" s="34">
        <v>15</v>
      </c>
    </row>
    <row r="99" spans="1:13" ht="15">
      <c r="A99" s="8" t="s">
        <v>37</v>
      </c>
      <c r="B99" s="9">
        <v>96</v>
      </c>
      <c r="C99" s="9">
        <v>91</v>
      </c>
      <c r="D99" s="9">
        <v>90</v>
      </c>
      <c r="E99" s="9">
        <v>87</v>
      </c>
      <c r="F99" s="9">
        <v>84</v>
      </c>
      <c r="G99" s="9">
        <v>98</v>
      </c>
      <c r="H99" s="9">
        <v>76</v>
      </c>
      <c r="I99" s="9">
        <v>51</v>
      </c>
      <c r="J99" s="9">
        <v>60</v>
      </c>
      <c r="K99" s="9">
        <v>62</v>
      </c>
      <c r="L99" s="9">
        <v>74</v>
      </c>
      <c r="M99" s="9">
        <v>57</v>
      </c>
    </row>
    <row r="100" spans="1:13" ht="15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ht="15">
      <c r="A101" s="3" t="s">
        <v>74</v>
      </c>
    </row>
    <row r="102" ht="15">
      <c r="A102" s="3"/>
    </row>
    <row r="103" ht="15">
      <c r="A103" s="3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5:M75 B83:K83 B77:J82 B86:M97 B84:J85 B76:K76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6.28125" style="0" customWidth="1"/>
    <col min="2" max="2" width="6.7109375" style="0" customWidth="1"/>
    <col min="3" max="3" width="6.28125" style="0" customWidth="1"/>
    <col min="4" max="4" width="6.421875" style="0" customWidth="1"/>
    <col min="5" max="5" width="5.7109375" style="0" customWidth="1"/>
    <col min="6" max="6" width="6.57421875" style="0" customWidth="1"/>
    <col min="7" max="7" width="5.57421875" style="0" customWidth="1"/>
    <col min="8" max="8" width="6.00390625" style="0" customWidth="1"/>
    <col min="9" max="9" width="5.421875" style="0" customWidth="1"/>
    <col min="10" max="11" width="5.7109375" style="0" customWidth="1"/>
    <col min="12" max="12" width="7.28125" style="0" customWidth="1"/>
    <col min="13" max="13" width="6.421875" style="0" customWidth="1"/>
  </cols>
  <sheetData>
    <row r="1" ht="15.75">
      <c r="A1" s="4" t="s">
        <v>4</v>
      </c>
    </row>
    <row r="2" ht="15">
      <c r="A2" t="s">
        <v>42</v>
      </c>
    </row>
    <row r="4" spans="1:13" ht="16.5" thickBot="1">
      <c r="A4" s="26">
        <v>2020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</row>
    <row r="5" spans="1:13" ht="15">
      <c r="A5" s="14" t="s">
        <v>56</v>
      </c>
      <c r="B5" s="15">
        <f>SUM(B6,B13)</f>
        <v>223</v>
      </c>
      <c r="C5" s="15">
        <f>SUM(C6,C13)</f>
        <v>231</v>
      </c>
      <c r="D5" s="15">
        <f>SUM(D6,D13)</f>
        <v>241</v>
      </c>
      <c r="E5" s="15">
        <f>SUM(E6,E13)</f>
        <v>237</v>
      </c>
      <c r="F5" s="15">
        <f aca="true" t="shared" si="0" ref="F5:K5">SUM(F6,F13)</f>
        <v>251</v>
      </c>
      <c r="G5" s="15">
        <f t="shared" si="0"/>
        <v>187</v>
      </c>
      <c r="H5" s="15">
        <f t="shared" si="0"/>
        <v>176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>SUM(L6,L13)</f>
        <v>0</v>
      </c>
      <c r="M5" s="15">
        <f>SUM(M6,M13)</f>
        <v>0</v>
      </c>
    </row>
    <row r="6" spans="1:13" ht="15">
      <c r="A6" s="31" t="s">
        <v>55</v>
      </c>
      <c r="B6" s="32">
        <v>36</v>
      </c>
      <c r="C6" s="32">
        <v>38</v>
      </c>
      <c r="D6" s="32">
        <v>37</v>
      </c>
      <c r="E6" s="32">
        <v>37</v>
      </c>
      <c r="F6" s="32">
        <f>SUM(F7:F12)</f>
        <v>35</v>
      </c>
      <c r="G6" s="32">
        <v>22</v>
      </c>
      <c r="H6" s="32">
        <v>23</v>
      </c>
      <c r="I6" s="32"/>
      <c r="J6" s="32"/>
      <c r="K6" s="32"/>
      <c r="L6" s="32"/>
      <c r="M6" s="32"/>
    </row>
    <row r="7" spans="1:13" ht="15">
      <c r="A7" s="41" t="s">
        <v>34</v>
      </c>
      <c r="B7" s="2" t="s">
        <v>90</v>
      </c>
      <c r="C7" s="2" t="s">
        <v>90</v>
      </c>
      <c r="D7" s="2" t="s">
        <v>90</v>
      </c>
      <c r="E7" s="2">
        <v>0</v>
      </c>
      <c r="F7" s="2">
        <v>0</v>
      </c>
      <c r="G7" s="2">
        <v>0</v>
      </c>
      <c r="H7" s="2">
        <v>0</v>
      </c>
      <c r="I7" s="2"/>
      <c r="J7" s="2"/>
      <c r="K7" s="2"/>
      <c r="L7" s="2"/>
      <c r="M7" s="2"/>
    </row>
    <row r="8" spans="1:13" ht="15">
      <c r="A8" s="33" t="s">
        <v>36</v>
      </c>
      <c r="B8" s="34">
        <v>7</v>
      </c>
      <c r="C8" s="34">
        <v>8</v>
      </c>
      <c r="D8" s="34">
        <v>7</v>
      </c>
      <c r="E8" s="34">
        <v>9</v>
      </c>
      <c r="F8" s="34">
        <v>8</v>
      </c>
      <c r="G8" s="34" t="s">
        <v>90</v>
      </c>
      <c r="H8" s="34">
        <v>5</v>
      </c>
      <c r="I8" s="34"/>
      <c r="J8" s="34"/>
      <c r="K8" s="34"/>
      <c r="L8" s="34"/>
      <c r="M8" s="34"/>
    </row>
    <row r="9" spans="1:13" ht="15">
      <c r="A9" s="41" t="s">
        <v>38</v>
      </c>
      <c r="B9" s="2" t="s">
        <v>90</v>
      </c>
      <c r="C9" s="2" t="s">
        <v>90</v>
      </c>
      <c r="D9" s="2" t="s">
        <v>90</v>
      </c>
      <c r="E9" s="2" t="s">
        <v>90</v>
      </c>
      <c r="F9" s="2">
        <v>1</v>
      </c>
      <c r="G9" s="2" t="s">
        <v>90</v>
      </c>
      <c r="H9" s="2" t="s">
        <v>90</v>
      </c>
      <c r="I9" s="2"/>
      <c r="J9" s="2"/>
      <c r="K9" s="2"/>
      <c r="L9" s="2"/>
      <c r="M9" s="2"/>
    </row>
    <row r="10" spans="1:13" ht="15">
      <c r="A10" s="33" t="s">
        <v>39</v>
      </c>
      <c r="B10" s="34">
        <v>13</v>
      </c>
      <c r="C10" s="34">
        <v>14</v>
      </c>
      <c r="D10" s="34">
        <v>14</v>
      </c>
      <c r="E10" s="34">
        <v>14</v>
      </c>
      <c r="F10" s="34">
        <v>11</v>
      </c>
      <c r="G10" s="34" t="s">
        <v>90</v>
      </c>
      <c r="H10" s="34" t="s">
        <v>90</v>
      </c>
      <c r="I10" s="34"/>
      <c r="J10" s="34"/>
      <c r="K10" s="34"/>
      <c r="L10" s="34"/>
      <c r="M10" s="34"/>
    </row>
    <row r="11" spans="1:13" ht="15">
      <c r="A11" s="41" t="s">
        <v>40</v>
      </c>
      <c r="B11" s="2">
        <v>11</v>
      </c>
      <c r="C11" s="2">
        <v>10</v>
      </c>
      <c r="D11" s="2">
        <v>10</v>
      </c>
      <c r="E11" s="2">
        <v>9</v>
      </c>
      <c r="F11" s="2">
        <v>10</v>
      </c>
      <c r="G11" s="2">
        <v>10</v>
      </c>
      <c r="H11" s="2">
        <v>10</v>
      </c>
      <c r="I11" s="2"/>
      <c r="J11" s="2"/>
      <c r="K11" s="2"/>
      <c r="L11" s="2"/>
      <c r="M11" s="2"/>
    </row>
    <row r="12" spans="1:13" ht="15">
      <c r="A12" s="35" t="s">
        <v>41</v>
      </c>
      <c r="B12" s="36" t="s">
        <v>90</v>
      </c>
      <c r="C12" s="36" t="s">
        <v>90</v>
      </c>
      <c r="D12" s="36" t="s">
        <v>90</v>
      </c>
      <c r="E12" s="36" t="s">
        <v>90</v>
      </c>
      <c r="F12" s="36">
        <v>5</v>
      </c>
      <c r="G12" s="36" t="s">
        <v>90</v>
      </c>
      <c r="H12" s="36" t="s">
        <v>90</v>
      </c>
      <c r="I12" s="36"/>
      <c r="J12" s="36"/>
      <c r="K12" s="36"/>
      <c r="L12" s="36"/>
      <c r="M12" s="36"/>
    </row>
    <row r="13" spans="1:13" ht="15">
      <c r="A13" s="7" t="s">
        <v>57</v>
      </c>
      <c r="B13" s="13">
        <f>SUM(B14:B15)</f>
        <v>187</v>
      </c>
      <c r="C13" s="13">
        <f aca="true" t="shared" si="1" ref="C13:K13">SUM(C14:C15)</f>
        <v>193</v>
      </c>
      <c r="D13" s="13">
        <f t="shared" si="1"/>
        <v>204</v>
      </c>
      <c r="E13" s="13">
        <f t="shared" si="1"/>
        <v>200</v>
      </c>
      <c r="F13" s="13">
        <f t="shared" si="1"/>
        <v>216</v>
      </c>
      <c r="G13" s="13">
        <f t="shared" si="1"/>
        <v>165</v>
      </c>
      <c r="H13" s="13">
        <f t="shared" si="1"/>
        <v>153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>SUM(L14:L15)</f>
        <v>0</v>
      </c>
      <c r="M13" s="13">
        <f>SUM(M14:M15)</f>
        <v>0</v>
      </c>
    </row>
    <row r="14" spans="1:13" ht="15">
      <c r="A14" s="33" t="s">
        <v>35</v>
      </c>
      <c r="B14" s="34">
        <v>7</v>
      </c>
      <c r="C14" s="34">
        <v>7</v>
      </c>
      <c r="D14" s="34">
        <v>11</v>
      </c>
      <c r="E14" s="34">
        <v>9</v>
      </c>
      <c r="F14" s="34">
        <v>10</v>
      </c>
      <c r="G14" s="34">
        <v>6</v>
      </c>
      <c r="H14" s="34">
        <v>6</v>
      </c>
      <c r="I14" s="34"/>
      <c r="J14" s="34"/>
      <c r="K14" s="34"/>
      <c r="L14" s="34"/>
      <c r="M14" s="34"/>
    </row>
    <row r="15" spans="1:13" ht="15">
      <c r="A15" s="8" t="s">
        <v>37</v>
      </c>
      <c r="B15" s="9">
        <v>180</v>
      </c>
      <c r="C15" s="9">
        <v>186</v>
      </c>
      <c r="D15" s="9">
        <v>193</v>
      </c>
      <c r="E15" s="9">
        <v>191</v>
      </c>
      <c r="F15" s="9">
        <v>206</v>
      </c>
      <c r="G15" s="9">
        <v>159</v>
      </c>
      <c r="H15" s="9">
        <v>147</v>
      </c>
      <c r="I15" s="9"/>
      <c r="J15" s="9"/>
      <c r="K15" s="9"/>
      <c r="L15" s="9"/>
      <c r="M15" s="9"/>
    </row>
    <row r="16" spans="1:13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8" spans="1:13" ht="16.5" thickBot="1">
      <c r="A18" s="26">
        <v>2019</v>
      </c>
      <c r="B18" s="5" t="s">
        <v>43</v>
      </c>
      <c r="C18" s="5" t="s">
        <v>44</v>
      </c>
      <c r="D18" s="5" t="s">
        <v>45</v>
      </c>
      <c r="E18" s="5" t="s">
        <v>46</v>
      </c>
      <c r="F18" s="5" t="s">
        <v>47</v>
      </c>
      <c r="G18" s="5" t="s">
        <v>48</v>
      </c>
      <c r="H18" s="5" t="s">
        <v>49</v>
      </c>
      <c r="I18" s="5" t="s">
        <v>50</v>
      </c>
      <c r="J18" s="5" t="s">
        <v>51</v>
      </c>
      <c r="K18" s="5" t="s">
        <v>52</v>
      </c>
      <c r="L18" s="5" t="s">
        <v>53</v>
      </c>
      <c r="M18" s="5" t="s">
        <v>54</v>
      </c>
    </row>
    <row r="19" spans="1:13" ht="15">
      <c r="A19" s="14" t="s">
        <v>56</v>
      </c>
      <c r="B19" s="15">
        <f>SUM(B20,B27)</f>
        <v>276</v>
      </c>
      <c r="C19" s="15">
        <f>SUM(C20,C27)</f>
        <v>283</v>
      </c>
      <c r="D19" s="15">
        <f>SUM(D20,D27)</f>
        <v>308</v>
      </c>
      <c r="E19" s="15">
        <f>SUM(E20,E27)</f>
        <v>290</v>
      </c>
      <c r="F19" s="15">
        <f aca="true" t="shared" si="2" ref="F19:K19">SUM(F20,F27)</f>
        <v>251</v>
      </c>
      <c r="G19" s="15">
        <f t="shared" si="2"/>
        <v>150</v>
      </c>
      <c r="H19" s="15">
        <f t="shared" si="2"/>
        <v>135</v>
      </c>
      <c r="I19" s="15">
        <f t="shared" si="2"/>
        <v>186</v>
      </c>
      <c r="J19" s="15">
        <f t="shared" si="2"/>
        <v>309</v>
      </c>
      <c r="K19" s="15">
        <f t="shared" si="2"/>
        <v>271</v>
      </c>
      <c r="L19" s="15">
        <f>SUM(L20,L27)</f>
        <v>248</v>
      </c>
      <c r="M19" s="15">
        <f>SUM(M20,M27)</f>
        <v>204</v>
      </c>
    </row>
    <row r="20" spans="1:13" ht="15">
      <c r="A20" s="31" t="s">
        <v>55</v>
      </c>
      <c r="B20" s="32">
        <v>40</v>
      </c>
      <c r="C20" s="32">
        <v>38</v>
      </c>
      <c r="D20" s="32">
        <v>45</v>
      </c>
      <c r="E20" s="32">
        <v>46</v>
      </c>
      <c r="F20" s="32">
        <v>42</v>
      </c>
      <c r="G20" s="32">
        <v>24</v>
      </c>
      <c r="H20" s="32">
        <v>22</v>
      </c>
      <c r="I20" s="32">
        <v>28</v>
      </c>
      <c r="J20" s="32">
        <v>46</v>
      </c>
      <c r="K20" s="32">
        <v>39</v>
      </c>
      <c r="L20" s="32">
        <v>38</v>
      </c>
      <c r="M20" s="32">
        <v>34</v>
      </c>
    </row>
    <row r="21" spans="1:13" ht="15">
      <c r="A21" s="41" t="s">
        <v>34</v>
      </c>
      <c r="B21" s="2" t="s">
        <v>90</v>
      </c>
      <c r="C21" s="2" t="s">
        <v>90</v>
      </c>
      <c r="D21" s="2" t="s">
        <v>90</v>
      </c>
      <c r="E21" s="2" t="s">
        <v>90</v>
      </c>
      <c r="F21" s="2" t="s">
        <v>90</v>
      </c>
      <c r="G21" s="2">
        <v>0</v>
      </c>
      <c r="H21" s="2">
        <v>0</v>
      </c>
      <c r="I21" s="2" t="s">
        <v>90</v>
      </c>
      <c r="J21" s="2" t="s">
        <v>90</v>
      </c>
      <c r="K21" s="2" t="s">
        <v>90</v>
      </c>
      <c r="L21" s="2" t="s">
        <v>90</v>
      </c>
      <c r="M21" s="2" t="s">
        <v>90</v>
      </c>
    </row>
    <row r="22" spans="1:13" ht="15">
      <c r="A22" s="33" t="s">
        <v>36</v>
      </c>
      <c r="B22" s="34">
        <v>12</v>
      </c>
      <c r="C22" s="34">
        <v>11</v>
      </c>
      <c r="D22" s="34">
        <v>15</v>
      </c>
      <c r="E22" s="34">
        <v>15</v>
      </c>
      <c r="F22" s="34">
        <v>13</v>
      </c>
      <c r="G22" s="34">
        <v>6</v>
      </c>
      <c r="H22" s="34">
        <v>5</v>
      </c>
      <c r="I22" s="34">
        <v>8</v>
      </c>
      <c r="J22" s="34">
        <v>13</v>
      </c>
      <c r="K22" s="34">
        <v>10</v>
      </c>
      <c r="L22" s="34">
        <v>9</v>
      </c>
      <c r="M22" s="34">
        <v>7</v>
      </c>
    </row>
    <row r="23" spans="1:13" ht="15">
      <c r="A23" s="41" t="s">
        <v>38</v>
      </c>
      <c r="B23" s="2" t="s">
        <v>90</v>
      </c>
      <c r="C23" s="2" t="s">
        <v>90</v>
      </c>
      <c r="D23" s="2" t="s">
        <v>90</v>
      </c>
      <c r="E23" s="2" t="s">
        <v>90</v>
      </c>
      <c r="F23" s="2" t="s">
        <v>90</v>
      </c>
      <c r="G23" s="2" t="s">
        <v>90</v>
      </c>
      <c r="H23" s="2" t="s">
        <v>90</v>
      </c>
      <c r="I23" s="2" t="s">
        <v>90</v>
      </c>
      <c r="J23" s="2" t="s">
        <v>90</v>
      </c>
      <c r="K23" s="2" t="s">
        <v>90</v>
      </c>
      <c r="L23" s="2" t="s">
        <v>90</v>
      </c>
      <c r="M23" s="2" t="s">
        <v>90</v>
      </c>
    </row>
    <row r="24" spans="1:13" ht="15">
      <c r="A24" s="33" t="s">
        <v>39</v>
      </c>
      <c r="B24" s="34" t="s">
        <v>90</v>
      </c>
      <c r="C24" s="34" t="s">
        <v>90</v>
      </c>
      <c r="D24" s="34" t="s">
        <v>90</v>
      </c>
      <c r="E24" s="34" t="s">
        <v>90</v>
      </c>
      <c r="F24" s="34" t="s">
        <v>90</v>
      </c>
      <c r="G24" s="34" t="s">
        <v>90</v>
      </c>
      <c r="H24" s="34" t="s">
        <v>90</v>
      </c>
      <c r="I24" s="34" t="s">
        <v>90</v>
      </c>
      <c r="J24" s="34">
        <v>13</v>
      </c>
      <c r="K24" s="34">
        <v>13</v>
      </c>
      <c r="L24" s="34">
        <v>13</v>
      </c>
      <c r="M24" s="34">
        <v>13</v>
      </c>
    </row>
    <row r="25" spans="1:13" ht="15">
      <c r="A25" s="41" t="s">
        <v>40</v>
      </c>
      <c r="B25" s="2">
        <v>12</v>
      </c>
      <c r="C25" s="2">
        <v>12</v>
      </c>
      <c r="D25" s="2">
        <v>15</v>
      </c>
      <c r="E25" s="2">
        <v>15</v>
      </c>
      <c r="F25" s="2">
        <v>14</v>
      </c>
      <c r="G25" s="2">
        <v>9</v>
      </c>
      <c r="H25" s="2">
        <v>8</v>
      </c>
      <c r="I25" s="2">
        <v>8</v>
      </c>
      <c r="J25" s="2">
        <v>9</v>
      </c>
      <c r="K25" s="2">
        <v>9</v>
      </c>
      <c r="L25" s="2">
        <v>9</v>
      </c>
      <c r="M25" s="2">
        <v>9</v>
      </c>
    </row>
    <row r="26" spans="1:13" ht="15">
      <c r="A26" s="35" t="s">
        <v>41</v>
      </c>
      <c r="B26" s="36">
        <v>8</v>
      </c>
      <c r="C26" s="36">
        <v>8</v>
      </c>
      <c r="D26" s="36">
        <v>8</v>
      </c>
      <c r="E26" s="36">
        <v>8</v>
      </c>
      <c r="F26" s="36">
        <v>8</v>
      </c>
      <c r="G26" s="36" t="s">
        <v>90</v>
      </c>
      <c r="H26" s="36" t="s">
        <v>90</v>
      </c>
      <c r="I26" s="36">
        <v>6</v>
      </c>
      <c r="J26" s="36">
        <v>8</v>
      </c>
      <c r="K26" s="36">
        <v>5</v>
      </c>
      <c r="L26" s="36" t="s">
        <v>90</v>
      </c>
      <c r="M26" s="36" t="s">
        <v>90</v>
      </c>
    </row>
    <row r="27" spans="1:13" ht="15">
      <c r="A27" s="7" t="s">
        <v>57</v>
      </c>
      <c r="B27" s="13">
        <f>SUM(B28:B29)</f>
        <v>236</v>
      </c>
      <c r="C27" s="13">
        <f aca="true" t="shared" si="3" ref="C27:K27">SUM(C28:C29)</f>
        <v>245</v>
      </c>
      <c r="D27" s="13">
        <f t="shared" si="3"/>
        <v>263</v>
      </c>
      <c r="E27" s="13">
        <f t="shared" si="3"/>
        <v>244</v>
      </c>
      <c r="F27" s="13">
        <f t="shared" si="3"/>
        <v>209</v>
      </c>
      <c r="G27" s="13">
        <f t="shared" si="3"/>
        <v>126</v>
      </c>
      <c r="H27" s="13">
        <f t="shared" si="3"/>
        <v>113</v>
      </c>
      <c r="I27" s="13">
        <f t="shared" si="3"/>
        <v>158</v>
      </c>
      <c r="J27" s="13">
        <f t="shared" si="3"/>
        <v>263</v>
      </c>
      <c r="K27" s="13">
        <f t="shared" si="3"/>
        <v>232</v>
      </c>
      <c r="L27" s="13">
        <f>SUM(L28:L29)</f>
        <v>210</v>
      </c>
      <c r="M27" s="13">
        <f>SUM(M28:M29)</f>
        <v>170</v>
      </c>
    </row>
    <row r="28" spans="1:13" ht="15">
      <c r="A28" s="33" t="s">
        <v>35</v>
      </c>
      <c r="B28" s="34">
        <v>14</v>
      </c>
      <c r="C28" s="34">
        <v>14</v>
      </c>
      <c r="D28" s="34">
        <v>17</v>
      </c>
      <c r="E28" s="34">
        <v>13</v>
      </c>
      <c r="F28" s="34">
        <v>12</v>
      </c>
      <c r="G28" s="34">
        <v>5</v>
      </c>
      <c r="H28" s="34">
        <v>5</v>
      </c>
      <c r="I28" s="34">
        <v>6</v>
      </c>
      <c r="J28" s="34">
        <v>7</v>
      </c>
      <c r="K28" s="34">
        <v>7</v>
      </c>
      <c r="L28" s="34">
        <v>6</v>
      </c>
      <c r="M28" s="34">
        <v>6</v>
      </c>
    </row>
    <row r="29" spans="1:13" ht="15">
      <c r="A29" s="8" t="s">
        <v>37</v>
      </c>
      <c r="B29" s="9">
        <v>222</v>
      </c>
      <c r="C29" s="9">
        <v>231</v>
      </c>
      <c r="D29" s="9">
        <v>246</v>
      </c>
      <c r="E29" s="9">
        <v>231</v>
      </c>
      <c r="F29" s="9">
        <v>197</v>
      </c>
      <c r="G29" s="9">
        <v>121</v>
      </c>
      <c r="H29" s="9">
        <v>108</v>
      </c>
      <c r="I29" s="9">
        <v>152</v>
      </c>
      <c r="J29" s="9">
        <v>256</v>
      </c>
      <c r="K29" s="9">
        <v>225</v>
      </c>
      <c r="L29" s="9">
        <v>204</v>
      </c>
      <c r="M29" s="9">
        <v>164</v>
      </c>
    </row>
    <row r="30" spans="1:13" ht="1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2" spans="1:13" ht="16.5" thickBot="1">
      <c r="A32" s="26">
        <v>2018</v>
      </c>
      <c r="B32" s="5" t="s">
        <v>43</v>
      </c>
      <c r="C32" s="5" t="s">
        <v>44</v>
      </c>
      <c r="D32" s="5" t="s">
        <v>45</v>
      </c>
      <c r="E32" s="5" t="s">
        <v>46</v>
      </c>
      <c r="F32" s="5" t="s">
        <v>47</v>
      </c>
      <c r="G32" s="5" t="s">
        <v>48</v>
      </c>
      <c r="H32" s="5" t="s">
        <v>49</v>
      </c>
      <c r="I32" s="5" t="s">
        <v>50</v>
      </c>
      <c r="J32" s="5" t="s">
        <v>51</v>
      </c>
      <c r="K32" s="5" t="s">
        <v>52</v>
      </c>
      <c r="L32" s="5" t="s">
        <v>53</v>
      </c>
      <c r="M32" s="5" t="s">
        <v>54</v>
      </c>
    </row>
    <row r="33" spans="1:13" ht="15">
      <c r="A33" s="14" t="s">
        <v>56</v>
      </c>
      <c r="B33" s="15">
        <f>SUM(B34,B41)</f>
        <v>174</v>
      </c>
      <c r="C33" s="15">
        <f>SUM(C34,C41)</f>
        <v>188</v>
      </c>
      <c r="D33" s="15">
        <f>SUM(D34,D41)</f>
        <v>202</v>
      </c>
      <c r="E33" s="15">
        <f>SUM(E34,E41)</f>
        <v>201</v>
      </c>
      <c r="F33" s="15">
        <f aca="true" t="shared" si="4" ref="F33:K33">SUM(F34,F41)</f>
        <v>150</v>
      </c>
      <c r="G33" s="15">
        <f t="shared" si="4"/>
        <v>117</v>
      </c>
      <c r="H33" s="15">
        <f t="shared" si="4"/>
        <v>102</v>
      </c>
      <c r="I33" s="15">
        <f t="shared" si="4"/>
        <v>141</v>
      </c>
      <c r="J33" s="15">
        <f t="shared" si="4"/>
        <v>241</v>
      </c>
      <c r="K33" s="15">
        <f t="shared" si="4"/>
        <v>224</v>
      </c>
      <c r="L33" s="15">
        <f>SUM(L34,L41)</f>
        <v>252</v>
      </c>
      <c r="M33" s="15">
        <f>SUM(M34,M41)</f>
        <v>233</v>
      </c>
    </row>
    <row r="34" spans="1:13" ht="15">
      <c r="A34" s="31" t="s">
        <v>55</v>
      </c>
      <c r="B34" s="32">
        <v>27</v>
      </c>
      <c r="C34" s="32">
        <v>30</v>
      </c>
      <c r="D34" s="32">
        <v>33</v>
      </c>
      <c r="E34" s="32">
        <v>29</v>
      </c>
      <c r="F34" s="32">
        <v>27</v>
      </c>
      <c r="G34" s="32">
        <v>23</v>
      </c>
      <c r="H34" s="32">
        <v>23</v>
      </c>
      <c r="I34" s="32">
        <v>25</v>
      </c>
      <c r="J34" s="32">
        <v>34</v>
      </c>
      <c r="K34" s="32">
        <v>33</v>
      </c>
      <c r="L34" s="32">
        <v>38</v>
      </c>
      <c r="M34" s="32">
        <v>38</v>
      </c>
    </row>
    <row r="35" spans="1:13" ht="15">
      <c r="A35" s="41" t="s">
        <v>34</v>
      </c>
      <c r="B35" s="2" t="s">
        <v>86</v>
      </c>
      <c r="C35" s="2" t="s">
        <v>86</v>
      </c>
      <c r="D35" s="2" t="s">
        <v>86</v>
      </c>
      <c r="E35" s="2" t="s">
        <v>86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 t="s">
        <v>86</v>
      </c>
      <c r="L35" s="2" t="s">
        <v>86</v>
      </c>
      <c r="M35" s="2" t="s">
        <v>86</v>
      </c>
    </row>
    <row r="36" spans="1:13" ht="15">
      <c r="A36" s="33" t="s">
        <v>36</v>
      </c>
      <c r="B36" s="34" t="s">
        <v>86</v>
      </c>
      <c r="C36" s="34" t="s">
        <v>86</v>
      </c>
      <c r="D36" s="34">
        <v>6</v>
      </c>
      <c r="E36" s="34">
        <v>9</v>
      </c>
      <c r="F36" s="34">
        <v>9</v>
      </c>
      <c r="G36" s="34">
        <v>7</v>
      </c>
      <c r="H36" s="34">
        <v>7</v>
      </c>
      <c r="I36" s="34">
        <v>10</v>
      </c>
      <c r="J36" s="34">
        <v>11</v>
      </c>
      <c r="K36" s="34">
        <v>10</v>
      </c>
      <c r="L36" s="34">
        <v>12</v>
      </c>
      <c r="M36" s="34">
        <v>12</v>
      </c>
    </row>
    <row r="37" spans="1:13" ht="15">
      <c r="A37" s="41" t="s">
        <v>38</v>
      </c>
      <c r="B37" s="2" t="s">
        <v>86</v>
      </c>
      <c r="C37" s="2" t="s">
        <v>86</v>
      </c>
      <c r="D37" s="2" t="s">
        <v>86</v>
      </c>
      <c r="E37" s="2" t="s">
        <v>86</v>
      </c>
      <c r="F37" s="2" t="s">
        <v>86</v>
      </c>
      <c r="G37" s="2" t="s">
        <v>86</v>
      </c>
      <c r="H37" s="2" t="s">
        <v>86</v>
      </c>
      <c r="I37" s="2" t="s">
        <v>86</v>
      </c>
      <c r="J37" s="2" t="s">
        <v>86</v>
      </c>
      <c r="K37" s="2" t="s">
        <v>86</v>
      </c>
      <c r="L37" s="2" t="s">
        <v>86</v>
      </c>
      <c r="M37" s="2" t="s">
        <v>86</v>
      </c>
    </row>
    <row r="38" spans="1:13" ht="15">
      <c r="A38" s="33" t="s">
        <v>39</v>
      </c>
      <c r="B38" s="34" t="s">
        <v>86</v>
      </c>
      <c r="C38" s="34" t="s">
        <v>86</v>
      </c>
      <c r="D38" s="34" t="s">
        <v>86</v>
      </c>
      <c r="E38" s="34" t="s">
        <v>86</v>
      </c>
      <c r="F38" s="34" t="s">
        <v>86</v>
      </c>
      <c r="G38" s="34">
        <v>0</v>
      </c>
      <c r="H38" s="34">
        <v>0</v>
      </c>
      <c r="I38" s="34">
        <v>0</v>
      </c>
      <c r="J38" s="34" t="s">
        <v>86</v>
      </c>
      <c r="K38" s="34" t="s">
        <v>86</v>
      </c>
      <c r="L38" s="34" t="s">
        <v>86</v>
      </c>
      <c r="M38" s="34" t="s">
        <v>86</v>
      </c>
    </row>
    <row r="39" spans="1:13" ht="15">
      <c r="A39" s="41" t="s">
        <v>40</v>
      </c>
      <c r="B39" s="2">
        <v>13</v>
      </c>
      <c r="C39" s="2">
        <v>14</v>
      </c>
      <c r="D39" s="2">
        <v>14</v>
      </c>
      <c r="E39" s="2">
        <v>12</v>
      </c>
      <c r="F39" s="2">
        <v>12</v>
      </c>
      <c r="G39" s="2">
        <v>11</v>
      </c>
      <c r="H39" s="2">
        <v>11</v>
      </c>
      <c r="I39" s="2">
        <v>10</v>
      </c>
      <c r="J39" s="2">
        <v>14</v>
      </c>
      <c r="K39" s="2">
        <v>12</v>
      </c>
      <c r="L39" s="2">
        <v>14</v>
      </c>
      <c r="M39" s="2">
        <v>11</v>
      </c>
    </row>
    <row r="40" spans="1:13" ht="15">
      <c r="A40" s="35" t="s">
        <v>41</v>
      </c>
      <c r="B40" s="36">
        <v>5</v>
      </c>
      <c r="C40" s="36">
        <v>7</v>
      </c>
      <c r="D40" s="36">
        <v>7</v>
      </c>
      <c r="E40" s="36">
        <v>5</v>
      </c>
      <c r="F40" s="36" t="s">
        <v>86</v>
      </c>
      <c r="G40" s="36" t="s">
        <v>86</v>
      </c>
      <c r="H40" s="36" t="s">
        <v>86</v>
      </c>
      <c r="I40" s="36" t="s">
        <v>86</v>
      </c>
      <c r="J40" s="36">
        <v>6</v>
      </c>
      <c r="K40" s="36">
        <v>7</v>
      </c>
      <c r="L40" s="36">
        <v>8</v>
      </c>
      <c r="M40" s="36">
        <v>8</v>
      </c>
    </row>
    <row r="41" spans="1:13" ht="15">
      <c r="A41" s="7" t="s">
        <v>57</v>
      </c>
      <c r="B41" s="13">
        <f>SUM(B42:B43)</f>
        <v>147</v>
      </c>
      <c r="C41" s="13">
        <f aca="true" t="shared" si="5" ref="C41:K41">SUM(C42:C43)</f>
        <v>158</v>
      </c>
      <c r="D41" s="13">
        <f t="shared" si="5"/>
        <v>169</v>
      </c>
      <c r="E41" s="13">
        <f t="shared" si="5"/>
        <v>172</v>
      </c>
      <c r="F41" s="13">
        <f t="shared" si="5"/>
        <v>123</v>
      </c>
      <c r="G41" s="13">
        <f t="shared" si="5"/>
        <v>94</v>
      </c>
      <c r="H41" s="13">
        <f t="shared" si="5"/>
        <v>79</v>
      </c>
      <c r="I41" s="13">
        <f t="shared" si="5"/>
        <v>116</v>
      </c>
      <c r="J41" s="13">
        <f t="shared" si="5"/>
        <v>207</v>
      </c>
      <c r="K41" s="13">
        <f t="shared" si="5"/>
        <v>191</v>
      </c>
      <c r="L41" s="13">
        <f>SUM(L42:L43)</f>
        <v>214</v>
      </c>
      <c r="M41" s="13">
        <f>SUM(M42:M43)</f>
        <v>195</v>
      </c>
    </row>
    <row r="42" spans="1:13" ht="15">
      <c r="A42" s="33" t="s">
        <v>35</v>
      </c>
      <c r="B42" s="34">
        <v>8</v>
      </c>
      <c r="C42" s="34">
        <v>7</v>
      </c>
      <c r="D42" s="34">
        <v>7</v>
      </c>
      <c r="E42" s="34">
        <v>6</v>
      </c>
      <c r="F42" s="34">
        <v>4</v>
      </c>
      <c r="G42" s="34">
        <v>2</v>
      </c>
      <c r="H42" s="34">
        <v>2</v>
      </c>
      <c r="I42" s="34">
        <v>6</v>
      </c>
      <c r="J42" s="34">
        <v>6</v>
      </c>
      <c r="K42" s="34">
        <v>6</v>
      </c>
      <c r="L42" s="34">
        <v>6</v>
      </c>
      <c r="M42" s="34">
        <v>9</v>
      </c>
    </row>
    <row r="43" spans="1:13" ht="15">
      <c r="A43" s="8" t="s">
        <v>37</v>
      </c>
      <c r="B43" s="9">
        <v>139</v>
      </c>
      <c r="C43" s="9">
        <v>151</v>
      </c>
      <c r="D43" s="9">
        <v>162</v>
      </c>
      <c r="E43" s="9">
        <v>166</v>
      </c>
      <c r="F43" s="9">
        <v>119</v>
      </c>
      <c r="G43" s="9">
        <v>92</v>
      </c>
      <c r="H43" s="9">
        <v>77</v>
      </c>
      <c r="I43" s="9">
        <v>110</v>
      </c>
      <c r="J43" s="9">
        <v>201</v>
      </c>
      <c r="K43" s="9">
        <v>185</v>
      </c>
      <c r="L43" s="9">
        <v>208</v>
      </c>
      <c r="M43" s="9">
        <v>186</v>
      </c>
    </row>
    <row r="44" spans="1:13" ht="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6" spans="1:13" ht="16.5" thickBot="1">
      <c r="A46" s="26">
        <v>2017</v>
      </c>
      <c r="B46" s="5" t="s">
        <v>43</v>
      </c>
      <c r="C46" s="5" t="s">
        <v>44</v>
      </c>
      <c r="D46" s="5" t="s">
        <v>45</v>
      </c>
      <c r="E46" s="5" t="s">
        <v>46</v>
      </c>
      <c r="F46" s="5" t="s">
        <v>47</v>
      </c>
      <c r="G46" s="5" t="s">
        <v>48</v>
      </c>
      <c r="H46" s="5" t="s">
        <v>49</v>
      </c>
      <c r="I46" s="5" t="s">
        <v>50</v>
      </c>
      <c r="J46" s="5" t="s">
        <v>51</v>
      </c>
      <c r="K46" s="5" t="s">
        <v>52</v>
      </c>
      <c r="L46" s="5" t="s">
        <v>53</v>
      </c>
      <c r="M46" s="5" t="s">
        <v>54</v>
      </c>
    </row>
    <row r="47" spans="1:13" ht="15">
      <c r="A47" s="14" t="s">
        <v>56</v>
      </c>
      <c r="B47" s="15">
        <f>SUM(B48,B55)</f>
        <v>176</v>
      </c>
      <c r="C47" s="15">
        <f aca="true" t="shared" si="6" ref="C47:K47">SUM(C48,C55)</f>
        <v>179</v>
      </c>
      <c r="D47" s="15">
        <f t="shared" si="6"/>
        <v>188</v>
      </c>
      <c r="E47" s="15">
        <v>203</v>
      </c>
      <c r="F47" s="15">
        <f t="shared" si="6"/>
        <v>163</v>
      </c>
      <c r="G47" s="15">
        <f t="shared" si="6"/>
        <v>118</v>
      </c>
      <c r="H47" s="15">
        <f t="shared" si="6"/>
        <v>95</v>
      </c>
      <c r="I47" s="15">
        <f t="shared" si="6"/>
        <v>100</v>
      </c>
      <c r="J47" s="15">
        <f t="shared" si="6"/>
        <v>176</v>
      </c>
      <c r="K47" s="15">
        <f t="shared" si="6"/>
        <v>208</v>
      </c>
      <c r="L47" s="15">
        <f>SUM(L48,L55)</f>
        <v>194</v>
      </c>
      <c r="M47" s="15">
        <f>SUM(M48,M55)</f>
        <v>141</v>
      </c>
    </row>
    <row r="48" spans="1:13" ht="15">
      <c r="A48" s="31" t="s">
        <v>55</v>
      </c>
      <c r="B48" s="32">
        <v>25</v>
      </c>
      <c r="C48" s="32">
        <v>24</v>
      </c>
      <c r="D48" s="32">
        <v>22</v>
      </c>
      <c r="E48" s="32">
        <v>25</v>
      </c>
      <c r="F48" s="32">
        <v>15</v>
      </c>
      <c r="G48" s="32">
        <f>SUM(G49:G54)</f>
        <v>13</v>
      </c>
      <c r="H48" s="32">
        <v>11</v>
      </c>
      <c r="I48" s="32">
        <v>11</v>
      </c>
      <c r="J48" s="32">
        <v>18</v>
      </c>
      <c r="K48" s="32">
        <v>26</v>
      </c>
      <c r="L48" s="32">
        <v>24</v>
      </c>
      <c r="M48" s="32">
        <v>21</v>
      </c>
    </row>
    <row r="49" spans="1:13" ht="15">
      <c r="A49" s="41" t="s">
        <v>34</v>
      </c>
      <c r="B49" s="2" t="s">
        <v>86</v>
      </c>
      <c r="C49" s="2" t="s">
        <v>86</v>
      </c>
      <c r="D49" s="2" t="s">
        <v>86</v>
      </c>
      <c r="E49" s="2" t="s">
        <v>86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 t="s">
        <v>86</v>
      </c>
      <c r="L49" s="2" t="s">
        <v>86</v>
      </c>
      <c r="M49" s="2" t="s">
        <v>86</v>
      </c>
    </row>
    <row r="50" spans="1:13" ht="15">
      <c r="A50" s="33" t="s">
        <v>36</v>
      </c>
      <c r="B50" s="34">
        <v>6</v>
      </c>
      <c r="C50" s="34">
        <v>5</v>
      </c>
      <c r="D50" s="34" t="s">
        <v>86</v>
      </c>
      <c r="E50" s="34">
        <v>6</v>
      </c>
      <c r="F50" s="34" t="s">
        <v>86</v>
      </c>
      <c r="G50" s="34">
        <v>1</v>
      </c>
      <c r="H50" s="34" t="s">
        <v>86</v>
      </c>
      <c r="I50" s="34" t="s">
        <v>86</v>
      </c>
      <c r="J50" s="34" t="s">
        <v>86</v>
      </c>
      <c r="K50" s="34" t="s">
        <v>86</v>
      </c>
      <c r="L50" s="34" t="s">
        <v>86</v>
      </c>
      <c r="M50" s="34" t="s">
        <v>86</v>
      </c>
    </row>
    <row r="51" spans="1:13" ht="15">
      <c r="A51" s="41" t="s">
        <v>38</v>
      </c>
      <c r="B51" s="2">
        <v>0</v>
      </c>
      <c r="C51" s="2">
        <v>0</v>
      </c>
      <c r="D51" s="2">
        <v>0</v>
      </c>
      <c r="E51" s="2">
        <v>0</v>
      </c>
      <c r="F51" s="2" t="s">
        <v>86</v>
      </c>
      <c r="G51" s="2">
        <v>1</v>
      </c>
      <c r="H51" s="2" t="s">
        <v>86</v>
      </c>
      <c r="I51" s="2" t="s">
        <v>86</v>
      </c>
      <c r="J51" s="2" t="s">
        <v>86</v>
      </c>
      <c r="K51" s="2" t="s">
        <v>86</v>
      </c>
      <c r="L51" s="2" t="s">
        <v>86</v>
      </c>
      <c r="M51" s="2" t="s">
        <v>86</v>
      </c>
    </row>
    <row r="52" spans="1:13" ht="15">
      <c r="A52" s="33" t="s">
        <v>39</v>
      </c>
      <c r="B52" s="34" t="s">
        <v>86</v>
      </c>
      <c r="C52" s="34" t="s">
        <v>86</v>
      </c>
      <c r="D52" s="34" t="s">
        <v>86</v>
      </c>
      <c r="E52" s="34" t="s">
        <v>86</v>
      </c>
      <c r="F52" s="34" t="s">
        <v>86</v>
      </c>
      <c r="G52" s="34">
        <v>1</v>
      </c>
      <c r="H52" s="34" t="s">
        <v>86</v>
      </c>
      <c r="I52" s="34" t="s">
        <v>86</v>
      </c>
      <c r="J52" s="34" t="s">
        <v>86</v>
      </c>
      <c r="K52" s="34" t="s">
        <v>86</v>
      </c>
      <c r="L52" s="34" t="s">
        <v>86</v>
      </c>
      <c r="M52" s="34">
        <v>0</v>
      </c>
    </row>
    <row r="53" spans="1:13" ht="15">
      <c r="A53" s="41" t="s">
        <v>40</v>
      </c>
      <c r="B53" s="2" t="s">
        <v>86</v>
      </c>
      <c r="C53" s="2" t="s">
        <v>86</v>
      </c>
      <c r="D53" s="2" t="s">
        <v>86</v>
      </c>
      <c r="E53" s="2" t="s">
        <v>86</v>
      </c>
      <c r="F53" s="2">
        <v>10</v>
      </c>
      <c r="G53" s="2">
        <v>10</v>
      </c>
      <c r="H53" s="2">
        <v>8</v>
      </c>
      <c r="I53" s="2">
        <v>8</v>
      </c>
      <c r="J53" s="2">
        <v>10</v>
      </c>
      <c r="K53" s="2">
        <v>14</v>
      </c>
      <c r="L53" s="2">
        <v>15</v>
      </c>
      <c r="M53" s="2">
        <v>14</v>
      </c>
    </row>
    <row r="54" spans="1:13" ht="15">
      <c r="A54" s="35" t="s">
        <v>41</v>
      </c>
      <c r="B54" s="36">
        <v>11</v>
      </c>
      <c r="C54" s="36">
        <v>11</v>
      </c>
      <c r="D54" s="36">
        <v>11</v>
      </c>
      <c r="E54" s="36">
        <v>13</v>
      </c>
      <c r="F54" s="36">
        <v>0</v>
      </c>
      <c r="G54" s="36">
        <v>0</v>
      </c>
      <c r="H54" s="36">
        <v>0</v>
      </c>
      <c r="I54" s="36">
        <v>0</v>
      </c>
      <c r="J54" s="36" t="s">
        <v>86</v>
      </c>
      <c r="K54" s="36">
        <v>5</v>
      </c>
      <c r="L54" s="36">
        <v>5</v>
      </c>
      <c r="M54" s="36" t="s">
        <v>86</v>
      </c>
    </row>
    <row r="55" spans="1:13" ht="15">
      <c r="A55" s="7" t="s">
        <v>57</v>
      </c>
      <c r="B55" s="13">
        <f>SUM(B56:B57)</f>
        <v>151</v>
      </c>
      <c r="C55" s="13">
        <f aca="true" t="shared" si="7" ref="C55:K55">SUM(C56:C57)</f>
        <v>155</v>
      </c>
      <c r="D55" s="13">
        <f t="shared" si="7"/>
        <v>166</v>
      </c>
      <c r="E55" s="13">
        <f t="shared" si="7"/>
        <v>178</v>
      </c>
      <c r="F55" s="13">
        <f t="shared" si="7"/>
        <v>148</v>
      </c>
      <c r="G55" s="13">
        <f t="shared" si="7"/>
        <v>105</v>
      </c>
      <c r="H55" s="13">
        <f t="shared" si="7"/>
        <v>84</v>
      </c>
      <c r="I55" s="13">
        <f t="shared" si="7"/>
        <v>89</v>
      </c>
      <c r="J55" s="13">
        <f t="shared" si="7"/>
        <v>158</v>
      </c>
      <c r="K55" s="13">
        <f t="shared" si="7"/>
        <v>182</v>
      </c>
      <c r="L55" s="13">
        <f>SUM(L56:L57)</f>
        <v>170</v>
      </c>
      <c r="M55" s="13">
        <f>SUM(M56:M57)</f>
        <v>120</v>
      </c>
    </row>
    <row r="56" spans="1:13" ht="15">
      <c r="A56" s="33" t="s">
        <v>35</v>
      </c>
      <c r="B56" s="34">
        <v>4</v>
      </c>
      <c r="C56" s="34">
        <v>5</v>
      </c>
      <c r="D56" s="34">
        <v>6</v>
      </c>
      <c r="E56" s="34">
        <v>6</v>
      </c>
      <c r="F56" s="34">
        <v>9</v>
      </c>
      <c r="G56" s="34">
        <v>9</v>
      </c>
      <c r="H56" s="34">
        <v>7</v>
      </c>
      <c r="I56" s="34">
        <v>5</v>
      </c>
      <c r="J56" s="34">
        <v>10</v>
      </c>
      <c r="K56" s="34">
        <v>10</v>
      </c>
      <c r="L56" s="34">
        <v>8</v>
      </c>
      <c r="M56" s="34">
        <v>5</v>
      </c>
    </row>
    <row r="57" spans="1:13" ht="15">
      <c r="A57" s="8" t="s">
        <v>37</v>
      </c>
      <c r="B57" s="9">
        <v>147</v>
      </c>
      <c r="C57" s="9">
        <v>150</v>
      </c>
      <c r="D57" s="9">
        <v>160</v>
      </c>
      <c r="E57" s="9">
        <v>172</v>
      </c>
      <c r="F57" s="9">
        <v>139</v>
      </c>
      <c r="G57" s="9">
        <v>96</v>
      </c>
      <c r="H57" s="9">
        <v>77</v>
      </c>
      <c r="I57" s="9">
        <v>84</v>
      </c>
      <c r="J57" s="9">
        <v>148</v>
      </c>
      <c r="K57" s="9">
        <v>172</v>
      </c>
      <c r="L57" s="9">
        <v>162</v>
      </c>
      <c r="M57" s="9">
        <v>115</v>
      </c>
    </row>
    <row r="58" spans="1:13" ht="1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60" spans="1:13" ht="16.5" thickBot="1">
      <c r="A60" s="26">
        <v>2016</v>
      </c>
      <c r="B60" s="5" t="s">
        <v>43</v>
      </c>
      <c r="C60" s="5" t="s">
        <v>44</v>
      </c>
      <c r="D60" s="5" t="s">
        <v>45</v>
      </c>
      <c r="E60" s="5" t="s">
        <v>46</v>
      </c>
      <c r="F60" s="5" t="s">
        <v>47</v>
      </c>
      <c r="G60" s="5" t="s">
        <v>48</v>
      </c>
      <c r="H60" s="5" t="s">
        <v>49</v>
      </c>
      <c r="I60" s="5" t="s">
        <v>50</v>
      </c>
      <c r="J60" s="5" t="s">
        <v>51</v>
      </c>
      <c r="K60" s="5" t="s">
        <v>52</v>
      </c>
      <c r="L60" s="5" t="s">
        <v>53</v>
      </c>
      <c r="M60" s="5" t="s">
        <v>54</v>
      </c>
    </row>
    <row r="61" spans="1:13" ht="15">
      <c r="A61" s="14" t="s">
        <v>56</v>
      </c>
      <c r="B61" s="15">
        <f>SUM(B62,B69)</f>
        <v>135</v>
      </c>
      <c r="C61" s="15">
        <f aca="true" t="shared" si="8" ref="C61:K61">SUM(C62,C69)</f>
        <v>159</v>
      </c>
      <c r="D61" s="15">
        <f t="shared" si="8"/>
        <v>182</v>
      </c>
      <c r="E61" s="15">
        <f t="shared" si="8"/>
        <v>173</v>
      </c>
      <c r="F61" s="15">
        <f t="shared" si="8"/>
        <v>175</v>
      </c>
      <c r="G61" s="15">
        <f t="shared" si="8"/>
        <v>127</v>
      </c>
      <c r="H61" s="15">
        <f t="shared" si="8"/>
        <v>124</v>
      </c>
      <c r="I61" s="15">
        <f t="shared" si="8"/>
        <v>148</v>
      </c>
      <c r="J61" s="15">
        <f t="shared" si="8"/>
        <v>216</v>
      </c>
      <c r="K61" s="15">
        <f t="shared" si="8"/>
        <v>246</v>
      </c>
      <c r="L61" s="15">
        <f>SUM(L62,L69)</f>
        <v>226</v>
      </c>
      <c r="M61" s="15">
        <f>SUM(M62,M69)</f>
        <v>157</v>
      </c>
    </row>
    <row r="62" spans="1:13" ht="15">
      <c r="A62" s="31" t="s">
        <v>55</v>
      </c>
      <c r="B62" s="32">
        <v>16</v>
      </c>
      <c r="C62" s="32">
        <f aca="true" t="shared" si="9" ref="C62:K62">SUM(C63:C68)</f>
        <v>19</v>
      </c>
      <c r="D62" s="32">
        <f t="shared" si="9"/>
        <v>20</v>
      </c>
      <c r="E62" s="32">
        <f t="shared" si="9"/>
        <v>18</v>
      </c>
      <c r="F62" s="32">
        <f t="shared" si="9"/>
        <v>21</v>
      </c>
      <c r="G62" s="32">
        <v>13</v>
      </c>
      <c r="H62" s="32">
        <v>13</v>
      </c>
      <c r="I62" s="32">
        <v>21</v>
      </c>
      <c r="J62" s="32">
        <v>32</v>
      </c>
      <c r="K62" s="32">
        <f t="shared" si="9"/>
        <v>39</v>
      </c>
      <c r="L62" s="32">
        <f>SUM(L63:L68)</f>
        <v>33</v>
      </c>
      <c r="M62" s="32">
        <v>27</v>
      </c>
    </row>
    <row r="63" spans="1:13" ht="15">
      <c r="A63" s="41" t="s">
        <v>34</v>
      </c>
      <c r="B63" s="2">
        <v>1</v>
      </c>
      <c r="C63" s="2">
        <v>1</v>
      </c>
      <c r="D63" s="2">
        <v>1</v>
      </c>
      <c r="E63" s="2">
        <v>1</v>
      </c>
      <c r="F63" s="2">
        <v>1</v>
      </c>
      <c r="G63" s="2">
        <v>0</v>
      </c>
      <c r="H63" s="2">
        <v>0</v>
      </c>
      <c r="I63" s="2" t="s">
        <v>86</v>
      </c>
      <c r="J63" s="2">
        <v>5</v>
      </c>
      <c r="K63" s="2">
        <v>5</v>
      </c>
      <c r="L63" s="2">
        <v>5</v>
      </c>
      <c r="M63" s="2" t="s">
        <v>86</v>
      </c>
    </row>
    <row r="64" spans="1:13" ht="15">
      <c r="A64" s="33" t="s">
        <v>36</v>
      </c>
      <c r="B64" s="34">
        <v>6</v>
      </c>
      <c r="C64" s="34">
        <v>8</v>
      </c>
      <c r="D64" s="34">
        <v>7</v>
      </c>
      <c r="E64" s="34">
        <v>5</v>
      </c>
      <c r="F64" s="34">
        <v>6</v>
      </c>
      <c r="G64" s="34" t="s">
        <v>86</v>
      </c>
      <c r="H64" s="34" t="s">
        <v>86</v>
      </c>
      <c r="I64" s="34" t="s">
        <v>86</v>
      </c>
      <c r="J64" s="34">
        <v>10</v>
      </c>
      <c r="K64" s="34">
        <v>11</v>
      </c>
      <c r="L64" s="34">
        <v>7</v>
      </c>
      <c r="M64" s="34">
        <v>5</v>
      </c>
    </row>
    <row r="65" spans="1:13" ht="15">
      <c r="A65" s="41" t="s">
        <v>38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</row>
    <row r="66" spans="1:13" ht="15">
      <c r="A66" s="33" t="s">
        <v>39</v>
      </c>
      <c r="B66" s="34">
        <v>1</v>
      </c>
      <c r="C66" s="34">
        <v>2</v>
      </c>
      <c r="D66" s="34">
        <v>3</v>
      </c>
      <c r="E66" s="34">
        <v>3</v>
      </c>
      <c r="F66" s="34">
        <v>3</v>
      </c>
      <c r="G66" s="34" t="s">
        <v>86</v>
      </c>
      <c r="H66" s="34" t="s">
        <v>86</v>
      </c>
      <c r="I66" s="34" t="s">
        <v>86</v>
      </c>
      <c r="J66" s="34" t="s">
        <v>86</v>
      </c>
      <c r="K66" s="34">
        <v>3</v>
      </c>
      <c r="L66" s="34">
        <v>2</v>
      </c>
      <c r="M66" s="34" t="s">
        <v>86</v>
      </c>
    </row>
    <row r="67" spans="1:13" ht="15">
      <c r="A67" s="41" t="s">
        <v>40</v>
      </c>
      <c r="B67" s="2">
        <v>4</v>
      </c>
      <c r="C67" s="2">
        <v>5</v>
      </c>
      <c r="D67" s="2">
        <v>5</v>
      </c>
      <c r="E67" s="2">
        <v>5</v>
      </c>
      <c r="F67" s="2">
        <v>7</v>
      </c>
      <c r="G67" s="2">
        <v>5</v>
      </c>
      <c r="H67" s="2">
        <v>5</v>
      </c>
      <c r="I67" s="2" t="s">
        <v>86</v>
      </c>
      <c r="J67" s="2" t="s">
        <v>86</v>
      </c>
      <c r="K67" s="2">
        <v>7</v>
      </c>
      <c r="L67" s="2">
        <v>7</v>
      </c>
      <c r="M67" s="2">
        <v>5</v>
      </c>
    </row>
    <row r="68" spans="1:13" ht="15">
      <c r="A68" s="35" t="s">
        <v>41</v>
      </c>
      <c r="B68" s="36">
        <v>4</v>
      </c>
      <c r="C68" s="36">
        <v>3</v>
      </c>
      <c r="D68" s="36">
        <v>4</v>
      </c>
      <c r="E68" s="36">
        <v>4</v>
      </c>
      <c r="F68" s="36">
        <v>4</v>
      </c>
      <c r="G68" s="36" t="s">
        <v>86</v>
      </c>
      <c r="H68" s="36" t="s">
        <v>86</v>
      </c>
      <c r="I68" s="36">
        <v>9</v>
      </c>
      <c r="J68" s="36">
        <v>11</v>
      </c>
      <c r="K68" s="36">
        <v>13</v>
      </c>
      <c r="L68" s="36">
        <v>12</v>
      </c>
      <c r="M68" s="36">
        <v>11</v>
      </c>
    </row>
    <row r="69" spans="1:13" ht="15">
      <c r="A69" s="7" t="s">
        <v>57</v>
      </c>
      <c r="B69" s="13">
        <f>SUM(B70:B71)</f>
        <v>119</v>
      </c>
      <c r="C69" s="13">
        <f aca="true" t="shared" si="10" ref="C69:K69">SUM(C70:C71)</f>
        <v>140</v>
      </c>
      <c r="D69" s="13">
        <f t="shared" si="10"/>
        <v>162</v>
      </c>
      <c r="E69" s="13">
        <f t="shared" si="10"/>
        <v>155</v>
      </c>
      <c r="F69" s="13">
        <f t="shared" si="10"/>
        <v>154</v>
      </c>
      <c r="G69" s="13">
        <f t="shared" si="10"/>
        <v>114</v>
      </c>
      <c r="H69" s="13">
        <f t="shared" si="10"/>
        <v>111</v>
      </c>
      <c r="I69" s="13">
        <f t="shared" si="10"/>
        <v>127</v>
      </c>
      <c r="J69" s="13">
        <f t="shared" si="10"/>
        <v>184</v>
      </c>
      <c r="K69" s="13">
        <f t="shared" si="10"/>
        <v>207</v>
      </c>
      <c r="L69" s="13">
        <f>SUM(L70:L71)</f>
        <v>193</v>
      </c>
      <c r="M69" s="13">
        <f>SUM(M70:M71)</f>
        <v>130</v>
      </c>
    </row>
    <row r="70" spans="1:13" ht="15">
      <c r="A70" s="33" t="s">
        <v>35</v>
      </c>
      <c r="B70" s="34">
        <v>9</v>
      </c>
      <c r="C70" s="34">
        <v>9</v>
      </c>
      <c r="D70" s="34">
        <v>11</v>
      </c>
      <c r="E70" s="34">
        <v>11</v>
      </c>
      <c r="F70" s="34">
        <v>11</v>
      </c>
      <c r="G70" s="34">
        <v>9</v>
      </c>
      <c r="H70" s="34">
        <v>8</v>
      </c>
      <c r="I70" s="34">
        <v>8</v>
      </c>
      <c r="J70" s="34">
        <v>11</v>
      </c>
      <c r="K70" s="34">
        <v>17</v>
      </c>
      <c r="L70" s="34">
        <v>13</v>
      </c>
      <c r="M70" s="34">
        <v>7</v>
      </c>
    </row>
    <row r="71" spans="1:13" ht="15">
      <c r="A71" s="8" t="s">
        <v>37</v>
      </c>
      <c r="B71" s="9">
        <v>110</v>
      </c>
      <c r="C71" s="9">
        <v>131</v>
      </c>
      <c r="D71" s="9">
        <v>151</v>
      </c>
      <c r="E71" s="9">
        <v>144</v>
      </c>
      <c r="F71" s="9">
        <v>143</v>
      </c>
      <c r="G71" s="9">
        <v>105</v>
      </c>
      <c r="H71" s="9">
        <v>103</v>
      </c>
      <c r="I71" s="9">
        <v>119</v>
      </c>
      <c r="J71" s="9">
        <v>173</v>
      </c>
      <c r="K71" s="9">
        <v>190</v>
      </c>
      <c r="L71" s="9">
        <v>180</v>
      </c>
      <c r="M71" s="9">
        <v>123</v>
      </c>
    </row>
    <row r="72" spans="1:13" ht="1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4" spans="1:13" ht="16.5" thickBot="1">
      <c r="A74" s="26">
        <v>2015</v>
      </c>
      <c r="B74" s="5" t="s">
        <v>43</v>
      </c>
      <c r="C74" s="5" t="s">
        <v>44</v>
      </c>
      <c r="D74" s="5" t="s">
        <v>45</v>
      </c>
      <c r="E74" s="5" t="s">
        <v>46</v>
      </c>
      <c r="F74" s="5" t="s">
        <v>47</v>
      </c>
      <c r="G74" s="5" t="s">
        <v>48</v>
      </c>
      <c r="H74" s="5" t="s">
        <v>49</v>
      </c>
      <c r="I74" s="5" t="s">
        <v>50</v>
      </c>
      <c r="J74" s="5" t="s">
        <v>51</v>
      </c>
      <c r="K74" s="5" t="s">
        <v>52</v>
      </c>
      <c r="L74" s="5" t="s">
        <v>53</v>
      </c>
      <c r="M74" s="5" t="s">
        <v>54</v>
      </c>
    </row>
    <row r="75" spans="1:13" ht="15">
      <c r="A75" s="14" t="s">
        <v>56</v>
      </c>
      <c r="B75" s="15">
        <f>SUM(B76,B83)</f>
        <v>217</v>
      </c>
      <c r="C75" s="15">
        <f aca="true" t="shared" si="11" ref="C75:M75">SUM(C76,C83)</f>
        <v>222</v>
      </c>
      <c r="D75" s="15">
        <f t="shared" si="11"/>
        <v>217</v>
      </c>
      <c r="E75" s="15">
        <f t="shared" si="11"/>
        <v>208</v>
      </c>
      <c r="F75" s="15">
        <f t="shared" si="11"/>
        <v>187</v>
      </c>
      <c r="G75" s="15">
        <f t="shared" si="11"/>
        <v>125</v>
      </c>
      <c r="H75" s="15">
        <f t="shared" si="11"/>
        <v>122</v>
      </c>
      <c r="I75" s="15">
        <f t="shared" si="11"/>
        <v>145</v>
      </c>
      <c r="J75" s="15">
        <f t="shared" si="11"/>
        <v>196</v>
      </c>
      <c r="K75" s="15">
        <f t="shared" si="11"/>
        <v>195</v>
      </c>
      <c r="L75" s="15">
        <f t="shared" si="11"/>
        <v>185</v>
      </c>
      <c r="M75" s="15">
        <f t="shared" si="11"/>
        <v>125</v>
      </c>
    </row>
    <row r="76" spans="1:13" ht="15">
      <c r="A76" s="31" t="s">
        <v>55</v>
      </c>
      <c r="B76" s="32">
        <f>SUM(B77:B82)</f>
        <v>27</v>
      </c>
      <c r="C76" s="32">
        <f aca="true" t="shared" si="12" ref="C76:K76">SUM(C77:C82)</f>
        <v>25</v>
      </c>
      <c r="D76" s="32">
        <f t="shared" si="12"/>
        <v>27</v>
      </c>
      <c r="E76" s="32">
        <f t="shared" si="12"/>
        <v>26</v>
      </c>
      <c r="F76" s="32">
        <f t="shared" si="12"/>
        <v>24</v>
      </c>
      <c r="G76" s="32">
        <f t="shared" si="12"/>
        <v>22</v>
      </c>
      <c r="H76" s="32">
        <f t="shared" si="12"/>
        <v>21</v>
      </c>
      <c r="I76" s="32">
        <f t="shared" si="12"/>
        <v>22</v>
      </c>
      <c r="J76" s="32">
        <f t="shared" si="12"/>
        <v>25</v>
      </c>
      <c r="K76" s="32">
        <f t="shared" si="12"/>
        <v>23</v>
      </c>
      <c r="L76" s="32">
        <v>23</v>
      </c>
      <c r="M76" s="32">
        <v>17</v>
      </c>
    </row>
    <row r="77" spans="1:13" ht="15">
      <c r="A77" s="3" t="s">
        <v>34</v>
      </c>
      <c r="B77" s="2">
        <v>1</v>
      </c>
      <c r="C77" s="2">
        <v>1</v>
      </c>
      <c r="D77" s="2">
        <v>1</v>
      </c>
      <c r="E77" s="2">
        <v>1</v>
      </c>
      <c r="F77" s="2">
        <v>2</v>
      </c>
      <c r="G77" s="2">
        <v>2</v>
      </c>
      <c r="H77" s="2">
        <v>2</v>
      </c>
      <c r="I77" s="2">
        <v>2</v>
      </c>
      <c r="J77" s="2">
        <v>2</v>
      </c>
      <c r="K77" s="2">
        <v>1</v>
      </c>
      <c r="L77" s="2">
        <v>1</v>
      </c>
      <c r="M77" s="2">
        <v>1</v>
      </c>
    </row>
    <row r="78" spans="1:13" ht="15">
      <c r="A78" s="33" t="s">
        <v>36</v>
      </c>
      <c r="B78" s="34">
        <v>10</v>
      </c>
      <c r="C78" s="34">
        <v>11</v>
      </c>
      <c r="D78" s="34">
        <v>15</v>
      </c>
      <c r="E78" s="34">
        <v>14</v>
      </c>
      <c r="F78" s="34">
        <v>12</v>
      </c>
      <c r="G78" s="34">
        <v>11</v>
      </c>
      <c r="H78" s="34">
        <v>10</v>
      </c>
      <c r="I78" s="34">
        <v>10</v>
      </c>
      <c r="J78" s="34">
        <v>9</v>
      </c>
      <c r="K78" s="34">
        <v>11</v>
      </c>
      <c r="L78" s="34">
        <v>11</v>
      </c>
      <c r="M78" s="34">
        <v>7</v>
      </c>
    </row>
    <row r="79" spans="1:13" ht="15">
      <c r="A79" s="3" t="s">
        <v>38</v>
      </c>
      <c r="B79" s="2">
        <v>1</v>
      </c>
      <c r="C79" s="2">
        <v>1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1</v>
      </c>
      <c r="K79" s="2">
        <v>1</v>
      </c>
      <c r="L79" s="2">
        <v>1</v>
      </c>
      <c r="M79" s="2">
        <v>1</v>
      </c>
    </row>
    <row r="80" spans="1:13" ht="15">
      <c r="A80" s="33" t="s">
        <v>39</v>
      </c>
      <c r="B80" s="34">
        <v>3</v>
      </c>
      <c r="C80" s="34">
        <v>3</v>
      </c>
      <c r="D80" s="34">
        <v>3</v>
      </c>
      <c r="E80" s="34">
        <v>3</v>
      </c>
      <c r="F80" s="34">
        <v>3</v>
      </c>
      <c r="G80" s="34">
        <v>3</v>
      </c>
      <c r="H80" s="34">
        <v>3</v>
      </c>
      <c r="I80" s="34">
        <v>4</v>
      </c>
      <c r="J80" s="34">
        <v>3</v>
      </c>
      <c r="K80" s="34">
        <v>2</v>
      </c>
      <c r="L80" s="34">
        <v>1</v>
      </c>
      <c r="M80" s="34">
        <v>1</v>
      </c>
    </row>
    <row r="81" spans="1:13" ht="15">
      <c r="A81" s="3" t="s">
        <v>40</v>
      </c>
      <c r="B81" s="2">
        <v>9</v>
      </c>
      <c r="C81" s="2">
        <v>7</v>
      </c>
      <c r="D81" s="2">
        <v>7</v>
      </c>
      <c r="E81" s="2">
        <v>7</v>
      </c>
      <c r="F81" s="2">
        <v>6</v>
      </c>
      <c r="G81" s="2">
        <v>5</v>
      </c>
      <c r="H81" s="2">
        <v>5</v>
      </c>
      <c r="I81" s="2">
        <v>5</v>
      </c>
      <c r="J81" s="2">
        <v>6</v>
      </c>
      <c r="K81" s="2">
        <v>6</v>
      </c>
      <c r="L81" s="2">
        <v>6</v>
      </c>
      <c r="M81" s="2">
        <v>4</v>
      </c>
    </row>
    <row r="82" spans="1:13" ht="15">
      <c r="A82" s="35" t="s">
        <v>41</v>
      </c>
      <c r="B82" s="36">
        <v>3</v>
      </c>
      <c r="C82" s="36">
        <v>2</v>
      </c>
      <c r="D82" s="36">
        <v>1</v>
      </c>
      <c r="E82" s="36">
        <v>1</v>
      </c>
      <c r="F82" s="36">
        <v>1</v>
      </c>
      <c r="G82" s="36">
        <v>1</v>
      </c>
      <c r="H82" s="36">
        <v>1</v>
      </c>
      <c r="I82" s="36">
        <v>1</v>
      </c>
      <c r="J82" s="36">
        <v>4</v>
      </c>
      <c r="K82" s="36">
        <v>2</v>
      </c>
      <c r="L82" s="36">
        <v>3</v>
      </c>
      <c r="M82" s="36">
        <v>3</v>
      </c>
    </row>
    <row r="83" spans="1:13" ht="15">
      <c r="A83" s="7" t="s">
        <v>57</v>
      </c>
      <c r="B83" s="13">
        <f>SUM(B84:B85)</f>
        <v>190</v>
      </c>
      <c r="C83" s="13">
        <f aca="true" t="shared" si="13" ref="C83:K83">SUM(C84:C85)</f>
        <v>197</v>
      </c>
      <c r="D83" s="13">
        <f t="shared" si="13"/>
        <v>190</v>
      </c>
      <c r="E83" s="13">
        <f t="shared" si="13"/>
        <v>182</v>
      </c>
      <c r="F83" s="13">
        <f t="shared" si="13"/>
        <v>163</v>
      </c>
      <c r="G83" s="13">
        <f t="shared" si="13"/>
        <v>103</v>
      </c>
      <c r="H83" s="13">
        <f t="shared" si="13"/>
        <v>101</v>
      </c>
      <c r="I83" s="13">
        <f t="shared" si="13"/>
        <v>123</v>
      </c>
      <c r="J83" s="13">
        <f t="shared" si="13"/>
        <v>171</v>
      </c>
      <c r="K83" s="13">
        <f t="shared" si="13"/>
        <v>172</v>
      </c>
      <c r="L83" s="13">
        <v>162</v>
      </c>
      <c r="M83" s="13">
        <v>108</v>
      </c>
    </row>
    <row r="84" spans="1:13" ht="15">
      <c r="A84" s="33" t="s">
        <v>35</v>
      </c>
      <c r="B84" s="34">
        <v>12</v>
      </c>
      <c r="C84" s="34">
        <v>13</v>
      </c>
      <c r="D84" s="34">
        <v>15</v>
      </c>
      <c r="E84" s="34">
        <v>13</v>
      </c>
      <c r="F84" s="34">
        <v>11</v>
      </c>
      <c r="G84" s="34">
        <v>9</v>
      </c>
      <c r="H84" s="34">
        <v>10</v>
      </c>
      <c r="I84" s="34">
        <v>13</v>
      </c>
      <c r="J84" s="34">
        <v>18</v>
      </c>
      <c r="K84" s="34">
        <v>17</v>
      </c>
      <c r="L84" s="34">
        <v>17</v>
      </c>
      <c r="M84" s="34">
        <v>10</v>
      </c>
    </row>
    <row r="85" spans="1:13" ht="15">
      <c r="A85" s="8" t="s">
        <v>37</v>
      </c>
      <c r="B85" s="9">
        <v>178</v>
      </c>
      <c r="C85" s="9">
        <v>184</v>
      </c>
      <c r="D85" s="9">
        <v>175</v>
      </c>
      <c r="E85" s="9">
        <v>169</v>
      </c>
      <c r="F85" s="9">
        <v>152</v>
      </c>
      <c r="G85" s="9">
        <v>94</v>
      </c>
      <c r="H85" s="9">
        <v>91</v>
      </c>
      <c r="I85" s="9">
        <v>110</v>
      </c>
      <c r="J85" s="9">
        <v>153</v>
      </c>
      <c r="K85" s="9">
        <v>155</v>
      </c>
      <c r="L85" s="9">
        <v>145</v>
      </c>
      <c r="M85" s="9">
        <v>98</v>
      </c>
    </row>
    <row r="86" spans="1:13" ht="15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8" spans="1:13" ht="16.5" thickBot="1">
      <c r="A88" s="26">
        <v>2014</v>
      </c>
      <c r="B88" s="5" t="s">
        <v>43</v>
      </c>
      <c r="C88" s="5" t="s">
        <v>44</v>
      </c>
      <c r="D88" s="5" t="s">
        <v>45</v>
      </c>
      <c r="E88" s="5" t="s">
        <v>46</v>
      </c>
      <c r="F88" s="5" t="s">
        <v>47</v>
      </c>
      <c r="G88" s="5" t="s">
        <v>48</v>
      </c>
      <c r="H88" s="5" t="s">
        <v>49</v>
      </c>
      <c r="I88" s="5" t="s">
        <v>50</v>
      </c>
      <c r="J88" s="5" t="s">
        <v>51</v>
      </c>
      <c r="K88" s="5" t="s">
        <v>52</v>
      </c>
      <c r="L88" s="5" t="s">
        <v>53</v>
      </c>
      <c r="M88" s="5" t="s">
        <v>54</v>
      </c>
    </row>
    <row r="89" spans="1:13" ht="15">
      <c r="A89" s="14" t="s">
        <v>56</v>
      </c>
      <c r="B89" s="15">
        <f>SUM(B90,B97)</f>
        <v>333</v>
      </c>
      <c r="C89" s="15">
        <f aca="true" t="shared" si="14" ref="C89:M89">SUM(C90,C97)</f>
        <v>342</v>
      </c>
      <c r="D89" s="15">
        <f t="shared" si="14"/>
        <v>390</v>
      </c>
      <c r="E89" s="15">
        <f t="shared" si="14"/>
        <v>331</v>
      </c>
      <c r="F89" s="15">
        <f t="shared" si="14"/>
        <v>217</v>
      </c>
      <c r="G89" s="15">
        <f t="shared" si="14"/>
        <v>147</v>
      </c>
      <c r="H89" s="15">
        <f t="shared" si="14"/>
        <v>131</v>
      </c>
      <c r="I89" s="15">
        <f t="shared" si="14"/>
        <v>206</v>
      </c>
      <c r="J89" s="15">
        <f t="shared" si="14"/>
        <v>249</v>
      </c>
      <c r="K89" s="15">
        <f t="shared" si="14"/>
        <v>251</v>
      </c>
      <c r="L89" s="15">
        <f t="shared" si="14"/>
        <v>257</v>
      </c>
      <c r="M89" s="15">
        <f t="shared" si="14"/>
        <v>196</v>
      </c>
    </row>
    <row r="90" spans="1:13" ht="15">
      <c r="A90" s="31" t="s">
        <v>55</v>
      </c>
      <c r="B90" s="32">
        <f>SUM(B91:B96)</f>
        <v>33</v>
      </c>
      <c r="C90" s="32">
        <f aca="true" t="shared" si="15" ref="C90:M90">SUM(C91:C96)</f>
        <v>40</v>
      </c>
      <c r="D90" s="32">
        <f t="shared" si="15"/>
        <v>41</v>
      </c>
      <c r="E90" s="32">
        <f t="shared" si="15"/>
        <v>40</v>
      </c>
      <c r="F90" s="32">
        <f t="shared" si="15"/>
        <v>25</v>
      </c>
      <c r="G90" s="32">
        <f t="shared" si="15"/>
        <v>21</v>
      </c>
      <c r="H90" s="32">
        <f t="shared" si="15"/>
        <v>21</v>
      </c>
      <c r="I90" s="32">
        <f t="shared" si="15"/>
        <v>24</v>
      </c>
      <c r="J90" s="32">
        <f t="shared" si="15"/>
        <v>26</v>
      </c>
      <c r="K90" s="32">
        <f t="shared" si="15"/>
        <v>31</v>
      </c>
      <c r="L90" s="32">
        <f t="shared" si="15"/>
        <v>33</v>
      </c>
      <c r="M90" s="32">
        <f t="shared" si="15"/>
        <v>28</v>
      </c>
    </row>
    <row r="91" spans="1:13" ht="15">
      <c r="A91" s="3" t="s">
        <v>34</v>
      </c>
      <c r="B91" s="2">
        <v>1</v>
      </c>
      <c r="C91" s="2">
        <v>1</v>
      </c>
      <c r="D91" s="2">
        <v>1</v>
      </c>
      <c r="E91" s="2">
        <v>1</v>
      </c>
      <c r="F91" s="2">
        <v>0</v>
      </c>
      <c r="G91" s="2">
        <v>0</v>
      </c>
      <c r="H91" s="2">
        <v>1</v>
      </c>
      <c r="I91" s="2">
        <v>1</v>
      </c>
      <c r="J91" s="2">
        <v>1</v>
      </c>
      <c r="K91" s="2">
        <v>4</v>
      </c>
      <c r="L91" s="2">
        <v>3</v>
      </c>
      <c r="M91" s="2">
        <v>3</v>
      </c>
    </row>
    <row r="92" spans="1:13" ht="15">
      <c r="A92" s="33" t="s">
        <v>36</v>
      </c>
      <c r="B92" s="34">
        <v>11</v>
      </c>
      <c r="C92" s="34">
        <v>14</v>
      </c>
      <c r="D92" s="34">
        <v>15</v>
      </c>
      <c r="E92" s="34">
        <v>16</v>
      </c>
      <c r="F92" s="34">
        <v>9</v>
      </c>
      <c r="G92" s="34">
        <v>7</v>
      </c>
      <c r="H92" s="34">
        <v>7</v>
      </c>
      <c r="I92" s="34">
        <v>8</v>
      </c>
      <c r="J92" s="34">
        <v>11</v>
      </c>
      <c r="K92" s="34">
        <v>9</v>
      </c>
      <c r="L92" s="34">
        <v>11</v>
      </c>
      <c r="M92" s="34">
        <v>10</v>
      </c>
    </row>
    <row r="93" spans="1:13" ht="15">
      <c r="A93" s="3" t="s">
        <v>38</v>
      </c>
      <c r="B93" s="2">
        <v>1</v>
      </c>
      <c r="C93" s="2">
        <v>3</v>
      </c>
      <c r="D93" s="2">
        <v>2</v>
      </c>
      <c r="E93" s="2">
        <v>2</v>
      </c>
      <c r="F93" s="2">
        <v>2</v>
      </c>
      <c r="G93" s="2">
        <v>2</v>
      </c>
      <c r="H93" s="2">
        <v>2</v>
      </c>
      <c r="I93" s="2">
        <v>2</v>
      </c>
      <c r="J93" s="2">
        <v>2</v>
      </c>
      <c r="K93" s="2">
        <v>2</v>
      </c>
      <c r="L93" s="2">
        <v>1</v>
      </c>
      <c r="M93" s="2">
        <v>1</v>
      </c>
    </row>
    <row r="94" spans="1:13" ht="15">
      <c r="A94" s="33" t="s">
        <v>39</v>
      </c>
      <c r="B94" s="34">
        <v>4</v>
      </c>
      <c r="C94" s="34">
        <v>5</v>
      </c>
      <c r="D94" s="34">
        <v>5</v>
      </c>
      <c r="E94" s="34">
        <v>5</v>
      </c>
      <c r="F94" s="34">
        <v>3</v>
      </c>
      <c r="G94" s="34">
        <v>3</v>
      </c>
      <c r="H94" s="34">
        <v>3</v>
      </c>
      <c r="I94" s="34">
        <v>3</v>
      </c>
      <c r="J94" s="34">
        <v>3</v>
      </c>
      <c r="K94" s="34">
        <v>3</v>
      </c>
      <c r="L94" s="34">
        <v>4</v>
      </c>
      <c r="M94" s="34">
        <v>3</v>
      </c>
    </row>
    <row r="95" spans="1:13" ht="15">
      <c r="A95" s="3" t="s">
        <v>40</v>
      </c>
      <c r="B95" s="2">
        <v>8</v>
      </c>
      <c r="C95" s="2">
        <v>9</v>
      </c>
      <c r="D95" s="2">
        <v>11</v>
      </c>
      <c r="E95" s="2">
        <v>9</v>
      </c>
      <c r="F95" s="2">
        <v>7</v>
      </c>
      <c r="G95" s="2">
        <v>5</v>
      </c>
      <c r="H95" s="2">
        <v>5</v>
      </c>
      <c r="I95" s="2">
        <v>7</v>
      </c>
      <c r="J95" s="2">
        <v>6</v>
      </c>
      <c r="K95" s="2">
        <v>10</v>
      </c>
      <c r="L95" s="2">
        <v>10</v>
      </c>
      <c r="M95" s="2">
        <v>7</v>
      </c>
    </row>
    <row r="96" spans="1:13" ht="15">
      <c r="A96" s="35" t="s">
        <v>41</v>
      </c>
      <c r="B96" s="36">
        <v>8</v>
      </c>
      <c r="C96" s="36">
        <v>8</v>
      </c>
      <c r="D96" s="36">
        <v>7</v>
      </c>
      <c r="E96" s="36">
        <v>7</v>
      </c>
      <c r="F96" s="36">
        <v>4</v>
      </c>
      <c r="G96" s="36">
        <v>4</v>
      </c>
      <c r="H96" s="36">
        <v>3</v>
      </c>
      <c r="I96" s="36">
        <v>3</v>
      </c>
      <c r="J96" s="36">
        <v>3</v>
      </c>
      <c r="K96" s="36">
        <v>3</v>
      </c>
      <c r="L96" s="36">
        <v>4</v>
      </c>
      <c r="M96" s="36">
        <v>4</v>
      </c>
    </row>
    <row r="97" spans="1:13" ht="15">
      <c r="A97" s="7" t="s">
        <v>57</v>
      </c>
      <c r="B97" s="13">
        <f>SUM(B98:B99)</f>
        <v>300</v>
      </c>
      <c r="C97" s="13">
        <f aca="true" t="shared" si="16" ref="C97:M97">SUM(C98:C99)</f>
        <v>302</v>
      </c>
      <c r="D97" s="13">
        <f t="shared" si="16"/>
        <v>349</v>
      </c>
      <c r="E97" s="13">
        <f t="shared" si="16"/>
        <v>291</v>
      </c>
      <c r="F97" s="13">
        <f t="shared" si="16"/>
        <v>192</v>
      </c>
      <c r="G97" s="13">
        <f t="shared" si="16"/>
        <v>126</v>
      </c>
      <c r="H97" s="13">
        <f t="shared" si="16"/>
        <v>110</v>
      </c>
      <c r="I97" s="13">
        <f t="shared" si="16"/>
        <v>182</v>
      </c>
      <c r="J97" s="13">
        <f t="shared" si="16"/>
        <v>223</v>
      </c>
      <c r="K97" s="13">
        <f t="shared" si="16"/>
        <v>220</v>
      </c>
      <c r="L97" s="13">
        <f t="shared" si="16"/>
        <v>224</v>
      </c>
      <c r="M97" s="13">
        <f t="shared" si="16"/>
        <v>168</v>
      </c>
    </row>
    <row r="98" spans="1:13" ht="15">
      <c r="A98" s="33" t="s">
        <v>35</v>
      </c>
      <c r="B98" s="34">
        <v>13</v>
      </c>
      <c r="C98" s="34">
        <v>12</v>
      </c>
      <c r="D98" s="34">
        <v>11</v>
      </c>
      <c r="E98" s="34">
        <v>11</v>
      </c>
      <c r="F98" s="34">
        <v>9</v>
      </c>
      <c r="G98" s="34">
        <v>8</v>
      </c>
      <c r="H98" s="34">
        <v>6</v>
      </c>
      <c r="I98" s="34">
        <v>12</v>
      </c>
      <c r="J98" s="34">
        <v>10</v>
      </c>
      <c r="K98" s="34">
        <v>11</v>
      </c>
      <c r="L98" s="34">
        <v>9</v>
      </c>
      <c r="M98" s="34">
        <v>10</v>
      </c>
    </row>
    <row r="99" spans="1:13" ht="15">
      <c r="A99" s="8" t="s">
        <v>37</v>
      </c>
      <c r="B99" s="9">
        <v>287</v>
      </c>
      <c r="C99" s="9">
        <v>290</v>
      </c>
      <c r="D99" s="9">
        <v>338</v>
      </c>
      <c r="E99" s="9">
        <v>280</v>
      </c>
      <c r="F99" s="9">
        <v>183</v>
      </c>
      <c r="G99" s="9">
        <v>118</v>
      </c>
      <c r="H99" s="9">
        <v>104</v>
      </c>
      <c r="I99" s="9">
        <v>170</v>
      </c>
      <c r="J99" s="9">
        <v>213</v>
      </c>
      <c r="K99" s="9">
        <v>209</v>
      </c>
      <c r="L99" s="9">
        <v>215</v>
      </c>
      <c r="M99" s="9">
        <v>158</v>
      </c>
    </row>
    <row r="100" spans="1:13" ht="15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ht="15">
      <c r="A101" s="3" t="s">
        <v>75</v>
      </c>
    </row>
    <row r="102" ht="15">
      <c r="A102" s="3" t="s">
        <v>15</v>
      </c>
    </row>
    <row r="103" ht="15">
      <c r="A103" s="3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5:M75 B83:K83 B77:J82 B86:M97 B84:J85 B76:K7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16.28125" style="0" customWidth="1"/>
    <col min="2" max="2" width="6.7109375" style="0" customWidth="1"/>
    <col min="3" max="3" width="6.28125" style="0" customWidth="1"/>
    <col min="4" max="4" width="6.421875" style="0" customWidth="1"/>
    <col min="5" max="5" width="5.7109375" style="0" customWidth="1"/>
    <col min="6" max="6" width="6.57421875" style="0" customWidth="1"/>
    <col min="7" max="7" width="5.57421875" style="0" customWidth="1"/>
    <col min="8" max="8" width="6.00390625" style="0" customWidth="1"/>
    <col min="9" max="9" width="5.421875" style="0" customWidth="1"/>
    <col min="10" max="11" width="5.7109375" style="0" customWidth="1"/>
    <col min="12" max="12" width="7.28125" style="0" customWidth="1"/>
    <col min="13" max="13" width="6.421875" style="0" customWidth="1"/>
  </cols>
  <sheetData>
    <row r="1" ht="15.75">
      <c r="A1" s="4" t="s">
        <v>89</v>
      </c>
    </row>
    <row r="2" ht="15">
      <c r="A2" t="s">
        <v>42</v>
      </c>
    </row>
    <row r="4" spans="1:13" ht="15.75" thickBot="1">
      <c r="A4" s="25" t="s">
        <v>64</v>
      </c>
      <c r="B4" s="24" t="s">
        <v>43</v>
      </c>
      <c r="C4" s="24" t="s">
        <v>44</v>
      </c>
      <c r="D4" s="24" t="s">
        <v>45</v>
      </c>
      <c r="E4" s="24" t="s">
        <v>46</v>
      </c>
      <c r="F4" s="24" t="s">
        <v>47</v>
      </c>
      <c r="G4" s="24" t="s">
        <v>48</v>
      </c>
      <c r="H4" s="24" t="s">
        <v>49</v>
      </c>
      <c r="I4" s="24" t="s">
        <v>50</v>
      </c>
      <c r="J4" s="24" t="s">
        <v>51</v>
      </c>
      <c r="K4" s="24" t="s">
        <v>52</v>
      </c>
      <c r="L4" s="24" t="s">
        <v>53</v>
      </c>
      <c r="M4" s="24" t="s">
        <v>54</v>
      </c>
    </row>
    <row r="5" spans="1:13" ht="15">
      <c r="A5" s="14" t="s">
        <v>56</v>
      </c>
      <c r="B5" s="15">
        <f>SUM(B6,B13)</f>
        <v>2316</v>
      </c>
      <c r="C5" s="15">
        <f aca="true" t="shared" si="0" ref="C5:M5">SUM(C6,C13)</f>
        <v>2345</v>
      </c>
      <c r="D5" s="15">
        <f t="shared" si="0"/>
        <v>2273</v>
      </c>
      <c r="E5" s="15">
        <f t="shared" si="0"/>
        <v>2165</v>
      </c>
      <c r="F5" s="15">
        <f t="shared" si="0"/>
        <v>2014</v>
      </c>
      <c r="G5" s="15">
        <f t="shared" si="0"/>
        <v>2415</v>
      </c>
      <c r="H5" s="15">
        <f t="shared" si="0"/>
        <v>2658</v>
      </c>
      <c r="I5" s="15">
        <f t="shared" si="0"/>
        <v>2123</v>
      </c>
      <c r="J5" s="15">
        <f t="shared" si="0"/>
        <v>2083</v>
      </c>
      <c r="K5" s="15">
        <f t="shared" si="0"/>
        <v>2067</v>
      </c>
      <c r="L5" s="15">
        <f t="shared" si="0"/>
        <v>2078</v>
      </c>
      <c r="M5" s="15">
        <f t="shared" si="0"/>
        <v>2455</v>
      </c>
    </row>
    <row r="6" spans="1:13" ht="15">
      <c r="A6" s="7" t="s">
        <v>55</v>
      </c>
      <c r="B6" s="13">
        <f>SUM(B7:B12)</f>
        <v>469</v>
      </c>
      <c r="C6" s="13">
        <f aca="true" t="shared" si="1" ref="C6:L6">SUM(C7:C12)</f>
        <v>486</v>
      </c>
      <c r="D6" s="13">
        <f t="shared" si="1"/>
        <v>468</v>
      </c>
      <c r="E6" s="13">
        <f t="shared" si="1"/>
        <v>437</v>
      </c>
      <c r="F6" s="13">
        <f t="shared" si="1"/>
        <v>423</v>
      </c>
      <c r="G6" s="13">
        <f t="shared" si="1"/>
        <v>517</v>
      </c>
      <c r="H6" s="13">
        <f t="shared" si="1"/>
        <v>563</v>
      </c>
      <c r="I6" s="13">
        <f t="shared" si="1"/>
        <v>446</v>
      </c>
      <c r="J6" s="13">
        <f t="shared" si="1"/>
        <v>441</v>
      </c>
      <c r="K6" s="13">
        <f t="shared" si="1"/>
        <v>432</v>
      </c>
      <c r="L6" s="13">
        <f t="shared" si="1"/>
        <v>383</v>
      </c>
      <c r="M6" s="13">
        <f>SUM(M7:M12)</f>
        <v>443</v>
      </c>
    </row>
    <row r="7" spans="1:13" ht="15">
      <c r="A7" s="41" t="s">
        <v>34</v>
      </c>
      <c r="B7" s="44">
        <v>27</v>
      </c>
      <c r="C7" s="2">
        <v>29</v>
      </c>
      <c r="D7" s="2">
        <v>28</v>
      </c>
      <c r="E7" s="2">
        <v>28</v>
      </c>
      <c r="F7" s="2">
        <v>27</v>
      </c>
      <c r="G7" s="2">
        <v>33</v>
      </c>
      <c r="H7" s="2">
        <v>43</v>
      </c>
      <c r="I7" s="2">
        <v>34</v>
      </c>
      <c r="J7" s="2">
        <v>35</v>
      </c>
      <c r="K7" s="2">
        <v>34</v>
      </c>
      <c r="L7" s="2">
        <v>36</v>
      </c>
      <c r="M7" s="2">
        <v>41</v>
      </c>
    </row>
    <row r="8" spans="1:13" ht="15">
      <c r="A8" s="41" t="s">
        <v>36</v>
      </c>
      <c r="B8" s="44">
        <v>129</v>
      </c>
      <c r="C8" s="2">
        <v>141</v>
      </c>
      <c r="D8" s="2">
        <v>131</v>
      </c>
      <c r="E8" s="2">
        <v>133</v>
      </c>
      <c r="F8" s="2">
        <v>130</v>
      </c>
      <c r="G8" s="2">
        <v>152</v>
      </c>
      <c r="H8" s="2">
        <v>161</v>
      </c>
      <c r="I8" s="2">
        <v>138</v>
      </c>
      <c r="J8" s="2">
        <v>143</v>
      </c>
      <c r="K8" s="2">
        <v>137</v>
      </c>
      <c r="L8" s="2">
        <v>99</v>
      </c>
      <c r="M8" s="2">
        <v>115</v>
      </c>
    </row>
    <row r="9" spans="1:13" ht="15">
      <c r="A9" s="41" t="s">
        <v>38</v>
      </c>
      <c r="B9" s="44">
        <v>26</v>
      </c>
      <c r="C9" s="2">
        <v>28</v>
      </c>
      <c r="D9" s="2">
        <v>28</v>
      </c>
      <c r="E9" s="2">
        <v>23</v>
      </c>
      <c r="F9" s="2">
        <v>19</v>
      </c>
      <c r="G9" s="2">
        <v>27</v>
      </c>
      <c r="H9" s="2">
        <v>25</v>
      </c>
      <c r="I9" s="2">
        <v>22</v>
      </c>
      <c r="J9" s="2">
        <v>22</v>
      </c>
      <c r="K9" s="2">
        <v>23</v>
      </c>
      <c r="L9" s="2">
        <v>24</v>
      </c>
      <c r="M9" s="2">
        <v>29</v>
      </c>
    </row>
    <row r="10" spans="1:13" ht="15">
      <c r="A10" s="41" t="s">
        <v>39</v>
      </c>
      <c r="B10" s="44">
        <v>98</v>
      </c>
      <c r="C10" s="2">
        <v>95</v>
      </c>
      <c r="D10" s="2">
        <v>91</v>
      </c>
      <c r="E10" s="2">
        <v>78</v>
      </c>
      <c r="F10" s="2">
        <v>74</v>
      </c>
      <c r="G10" s="2">
        <v>91</v>
      </c>
      <c r="H10" s="2">
        <v>102</v>
      </c>
      <c r="I10" s="2">
        <v>85</v>
      </c>
      <c r="J10" s="2">
        <v>79</v>
      </c>
      <c r="K10" s="2">
        <v>82</v>
      </c>
      <c r="L10" s="2">
        <v>75</v>
      </c>
      <c r="M10" s="2">
        <v>86</v>
      </c>
    </row>
    <row r="11" spans="1:13" ht="15">
      <c r="A11" s="41" t="s">
        <v>40</v>
      </c>
      <c r="B11" s="44">
        <v>110</v>
      </c>
      <c r="C11" s="2">
        <v>103</v>
      </c>
      <c r="D11" s="2">
        <v>99</v>
      </c>
      <c r="E11" s="2">
        <v>83</v>
      </c>
      <c r="F11" s="2">
        <v>87</v>
      </c>
      <c r="G11" s="2">
        <v>108</v>
      </c>
      <c r="H11" s="2">
        <v>113</v>
      </c>
      <c r="I11" s="2">
        <v>85</v>
      </c>
      <c r="J11" s="2">
        <v>77</v>
      </c>
      <c r="K11" s="2">
        <v>74</v>
      </c>
      <c r="L11" s="2">
        <v>72</v>
      </c>
      <c r="M11" s="2">
        <v>84</v>
      </c>
    </row>
    <row r="12" spans="1:13" ht="15">
      <c r="A12" s="8" t="s">
        <v>41</v>
      </c>
      <c r="B12" s="45">
        <v>79</v>
      </c>
      <c r="C12" s="9">
        <v>90</v>
      </c>
      <c r="D12" s="9">
        <v>91</v>
      </c>
      <c r="E12" s="9">
        <v>92</v>
      </c>
      <c r="F12" s="9">
        <v>86</v>
      </c>
      <c r="G12" s="9">
        <v>106</v>
      </c>
      <c r="H12" s="9">
        <v>119</v>
      </c>
      <c r="I12" s="9">
        <v>82</v>
      </c>
      <c r="J12" s="9">
        <v>85</v>
      </c>
      <c r="K12" s="9">
        <v>82</v>
      </c>
      <c r="L12" s="9">
        <v>77</v>
      </c>
      <c r="M12" s="9">
        <v>88</v>
      </c>
    </row>
    <row r="13" spans="1:13" ht="15">
      <c r="A13" s="7" t="s">
        <v>57</v>
      </c>
      <c r="B13" s="13">
        <f>SUM(B14:B15)</f>
        <v>1847</v>
      </c>
      <c r="C13" s="13">
        <f aca="true" t="shared" si="2" ref="C13:L13">SUM(C14:C15)</f>
        <v>1859</v>
      </c>
      <c r="D13" s="13">
        <f t="shared" si="2"/>
        <v>1805</v>
      </c>
      <c r="E13" s="13">
        <f t="shared" si="2"/>
        <v>1728</v>
      </c>
      <c r="F13" s="13">
        <f t="shared" si="2"/>
        <v>1591</v>
      </c>
      <c r="G13" s="13">
        <f t="shared" si="2"/>
        <v>1898</v>
      </c>
      <c r="H13" s="13">
        <f t="shared" si="2"/>
        <v>2095</v>
      </c>
      <c r="I13" s="13">
        <f t="shared" si="2"/>
        <v>1677</v>
      </c>
      <c r="J13" s="13">
        <f t="shared" si="2"/>
        <v>1642</v>
      </c>
      <c r="K13" s="13">
        <f t="shared" si="2"/>
        <v>1635</v>
      </c>
      <c r="L13" s="13">
        <f t="shared" si="2"/>
        <v>1695</v>
      </c>
      <c r="M13" s="13">
        <f>SUM(M14:M15)</f>
        <v>2012</v>
      </c>
    </row>
    <row r="14" spans="1:13" ht="15">
      <c r="A14" s="41" t="s">
        <v>35</v>
      </c>
      <c r="B14" s="2">
        <v>180</v>
      </c>
      <c r="C14" s="2">
        <v>191</v>
      </c>
      <c r="D14" s="2">
        <v>202</v>
      </c>
      <c r="E14" s="2">
        <v>158</v>
      </c>
      <c r="F14" s="2">
        <v>140</v>
      </c>
      <c r="G14" s="2">
        <v>171</v>
      </c>
      <c r="H14" s="2">
        <v>191</v>
      </c>
      <c r="I14" s="2">
        <v>145</v>
      </c>
      <c r="J14" s="2">
        <v>157</v>
      </c>
      <c r="K14" s="2">
        <v>143</v>
      </c>
      <c r="L14" s="2">
        <v>147</v>
      </c>
      <c r="M14" s="2">
        <v>222</v>
      </c>
    </row>
    <row r="15" spans="1:13" ht="15">
      <c r="A15" s="8" t="s">
        <v>37</v>
      </c>
      <c r="B15" s="9">
        <v>1667</v>
      </c>
      <c r="C15" s="9">
        <v>1668</v>
      </c>
      <c r="D15" s="9">
        <v>1603</v>
      </c>
      <c r="E15" s="9">
        <v>1570</v>
      </c>
      <c r="F15" s="9">
        <v>1451</v>
      </c>
      <c r="G15" s="9">
        <v>1727</v>
      </c>
      <c r="H15" s="9">
        <v>1904</v>
      </c>
      <c r="I15" s="9">
        <v>1532</v>
      </c>
      <c r="J15" s="9">
        <v>1485</v>
      </c>
      <c r="K15" s="9">
        <v>1492</v>
      </c>
      <c r="L15" s="9">
        <v>1548</v>
      </c>
      <c r="M15" s="9">
        <v>1790</v>
      </c>
    </row>
    <row r="16" spans="1:13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8" spans="1:13" ht="15.75" thickBot="1">
      <c r="A18" s="20" t="s">
        <v>60</v>
      </c>
      <c r="B18" s="21" t="s">
        <v>43</v>
      </c>
      <c r="C18" s="21" t="s">
        <v>44</v>
      </c>
      <c r="D18" s="21" t="s">
        <v>45</v>
      </c>
      <c r="E18" s="21" t="s">
        <v>46</v>
      </c>
      <c r="F18" s="21" t="s">
        <v>47</v>
      </c>
      <c r="G18" s="21" t="s">
        <v>48</v>
      </c>
      <c r="H18" s="21" t="s">
        <v>49</v>
      </c>
      <c r="I18" s="21" t="s">
        <v>50</v>
      </c>
      <c r="J18" s="21" t="s">
        <v>51</v>
      </c>
      <c r="K18" s="21" t="s">
        <v>52</v>
      </c>
      <c r="L18" s="21" t="s">
        <v>53</v>
      </c>
      <c r="M18" s="21" t="s">
        <v>54</v>
      </c>
    </row>
    <row r="19" spans="1:13" ht="15">
      <c r="A19" s="14" t="s">
        <v>56</v>
      </c>
      <c r="B19" s="15">
        <f aca="true" t="shared" si="3" ref="B19:M19">SUM(B20,B27)</f>
        <v>1367</v>
      </c>
      <c r="C19" s="15">
        <f t="shared" si="3"/>
        <v>1395</v>
      </c>
      <c r="D19" s="15">
        <f t="shared" si="3"/>
        <v>1366</v>
      </c>
      <c r="E19" s="15">
        <f t="shared" si="3"/>
        <v>1271</v>
      </c>
      <c r="F19" s="15">
        <f t="shared" si="3"/>
        <v>1127</v>
      </c>
      <c r="G19" s="15">
        <f t="shared" si="3"/>
        <v>1183</v>
      </c>
      <c r="H19" s="15">
        <f t="shared" si="3"/>
        <v>1254</v>
      </c>
      <c r="I19" s="15">
        <f t="shared" si="3"/>
        <v>1126</v>
      </c>
      <c r="J19" s="15">
        <f t="shared" si="3"/>
        <v>1152</v>
      </c>
      <c r="K19" s="15">
        <f t="shared" si="3"/>
        <v>1182</v>
      </c>
      <c r="L19" s="15">
        <f t="shared" si="3"/>
        <v>1203</v>
      </c>
      <c r="M19" s="15">
        <f t="shared" si="3"/>
        <v>1450</v>
      </c>
    </row>
    <row r="20" spans="1:13" ht="15">
      <c r="A20" s="7" t="s">
        <v>55</v>
      </c>
      <c r="B20" s="13">
        <f aca="true" t="shared" si="4" ref="B20:L20">SUM(B21:B26)</f>
        <v>286</v>
      </c>
      <c r="C20" s="13">
        <f t="shared" si="4"/>
        <v>292</v>
      </c>
      <c r="D20" s="13">
        <f t="shared" si="4"/>
        <v>290</v>
      </c>
      <c r="E20" s="13">
        <f t="shared" si="4"/>
        <v>247</v>
      </c>
      <c r="F20" s="13">
        <f t="shared" si="4"/>
        <v>228</v>
      </c>
      <c r="G20" s="13">
        <f t="shared" si="4"/>
        <v>236</v>
      </c>
      <c r="H20" s="13">
        <f t="shared" si="4"/>
        <v>243</v>
      </c>
      <c r="I20" s="13">
        <f t="shared" si="4"/>
        <v>216</v>
      </c>
      <c r="J20" s="13">
        <f t="shared" si="4"/>
        <v>219</v>
      </c>
      <c r="K20" s="13">
        <f t="shared" si="4"/>
        <v>229</v>
      </c>
      <c r="L20" s="13">
        <f t="shared" si="4"/>
        <v>213</v>
      </c>
      <c r="M20" s="13">
        <f>SUM(M21:M26)</f>
        <v>256</v>
      </c>
    </row>
    <row r="21" spans="1:13" ht="15">
      <c r="A21" s="41" t="s">
        <v>34</v>
      </c>
      <c r="B21" s="2">
        <v>20</v>
      </c>
      <c r="C21" s="2">
        <v>21</v>
      </c>
      <c r="D21" s="2">
        <v>21</v>
      </c>
      <c r="E21" s="2">
        <v>20</v>
      </c>
      <c r="F21" s="2">
        <v>15</v>
      </c>
      <c r="G21" s="2">
        <v>16</v>
      </c>
      <c r="H21" s="2">
        <v>17</v>
      </c>
      <c r="I21" s="2">
        <v>18</v>
      </c>
      <c r="J21" s="2">
        <v>19</v>
      </c>
      <c r="K21" s="2">
        <v>20</v>
      </c>
      <c r="L21" s="2">
        <v>22</v>
      </c>
      <c r="M21" s="2">
        <v>28</v>
      </c>
    </row>
    <row r="22" spans="1:13" ht="15">
      <c r="A22" s="41" t="s">
        <v>36</v>
      </c>
      <c r="B22" s="2">
        <v>74</v>
      </c>
      <c r="C22" s="2">
        <v>78</v>
      </c>
      <c r="D22" s="2">
        <v>72</v>
      </c>
      <c r="E22" s="2">
        <v>68</v>
      </c>
      <c r="F22" s="2">
        <v>66</v>
      </c>
      <c r="G22" s="2">
        <v>69</v>
      </c>
      <c r="H22" s="2">
        <v>70</v>
      </c>
      <c r="I22" s="2">
        <v>63</v>
      </c>
      <c r="J22" s="2">
        <v>62</v>
      </c>
      <c r="K22" s="2">
        <v>64</v>
      </c>
      <c r="L22" s="2">
        <v>49</v>
      </c>
      <c r="M22" s="2">
        <v>59</v>
      </c>
    </row>
    <row r="23" spans="1:13" ht="15">
      <c r="A23" s="41" t="s">
        <v>38</v>
      </c>
      <c r="B23" s="2">
        <v>16</v>
      </c>
      <c r="C23" s="2">
        <v>16</v>
      </c>
      <c r="D23" s="2">
        <v>17</v>
      </c>
      <c r="E23" s="2">
        <v>14</v>
      </c>
      <c r="F23" s="2">
        <v>11</v>
      </c>
      <c r="G23" s="2">
        <v>10</v>
      </c>
      <c r="H23" s="2">
        <v>8</v>
      </c>
      <c r="I23" s="2">
        <v>8</v>
      </c>
      <c r="J23" s="2">
        <v>11</v>
      </c>
      <c r="K23" s="2">
        <v>13</v>
      </c>
      <c r="L23" s="2">
        <v>13</v>
      </c>
      <c r="M23" s="2">
        <v>15</v>
      </c>
    </row>
    <row r="24" spans="1:13" ht="15">
      <c r="A24" s="41" t="s">
        <v>39</v>
      </c>
      <c r="B24" s="2">
        <v>60</v>
      </c>
      <c r="C24" s="2">
        <v>59</v>
      </c>
      <c r="D24" s="2">
        <v>58</v>
      </c>
      <c r="E24" s="2">
        <v>41</v>
      </c>
      <c r="F24" s="2">
        <v>37</v>
      </c>
      <c r="G24" s="2">
        <v>31</v>
      </c>
      <c r="H24" s="2">
        <v>33</v>
      </c>
      <c r="I24" s="2">
        <v>34</v>
      </c>
      <c r="J24" s="2">
        <v>31</v>
      </c>
      <c r="K24" s="2">
        <v>36</v>
      </c>
      <c r="L24" s="2">
        <v>37</v>
      </c>
      <c r="M24" s="2">
        <v>48</v>
      </c>
    </row>
    <row r="25" spans="1:13" ht="15">
      <c r="A25" s="41" t="s">
        <v>40</v>
      </c>
      <c r="B25" s="2">
        <v>70</v>
      </c>
      <c r="C25" s="2">
        <v>67</v>
      </c>
      <c r="D25" s="2">
        <v>64</v>
      </c>
      <c r="E25" s="2">
        <v>47</v>
      </c>
      <c r="F25" s="2">
        <v>47</v>
      </c>
      <c r="G25" s="2">
        <v>56</v>
      </c>
      <c r="H25" s="2">
        <v>56</v>
      </c>
      <c r="I25" s="2">
        <v>46</v>
      </c>
      <c r="J25" s="2">
        <v>45</v>
      </c>
      <c r="K25" s="2">
        <v>46</v>
      </c>
      <c r="L25" s="2">
        <v>43</v>
      </c>
      <c r="M25" s="2">
        <v>50</v>
      </c>
    </row>
    <row r="26" spans="1:13" ht="15">
      <c r="A26" s="8" t="s">
        <v>41</v>
      </c>
      <c r="B26" s="9">
        <v>46</v>
      </c>
      <c r="C26" s="9">
        <v>51</v>
      </c>
      <c r="D26" s="9">
        <v>58</v>
      </c>
      <c r="E26" s="9">
        <v>57</v>
      </c>
      <c r="F26" s="9">
        <v>52</v>
      </c>
      <c r="G26" s="9">
        <v>54</v>
      </c>
      <c r="H26" s="9">
        <v>59</v>
      </c>
      <c r="I26" s="9">
        <v>47</v>
      </c>
      <c r="J26" s="9">
        <v>51</v>
      </c>
      <c r="K26" s="9">
        <v>50</v>
      </c>
      <c r="L26" s="9">
        <v>49</v>
      </c>
      <c r="M26" s="9">
        <v>56</v>
      </c>
    </row>
    <row r="27" spans="1:13" ht="15">
      <c r="A27" s="7" t="s">
        <v>57</v>
      </c>
      <c r="B27" s="13">
        <f aca="true" t="shared" si="5" ref="B27:L27">SUM(B28:B29)</f>
        <v>1081</v>
      </c>
      <c r="C27" s="13">
        <f t="shared" si="5"/>
        <v>1103</v>
      </c>
      <c r="D27" s="13">
        <f t="shared" si="5"/>
        <v>1076</v>
      </c>
      <c r="E27" s="13">
        <f t="shared" si="5"/>
        <v>1024</v>
      </c>
      <c r="F27" s="13">
        <f t="shared" si="5"/>
        <v>899</v>
      </c>
      <c r="G27" s="13">
        <f t="shared" si="5"/>
        <v>947</v>
      </c>
      <c r="H27" s="13">
        <f t="shared" si="5"/>
        <v>1011</v>
      </c>
      <c r="I27" s="13">
        <f t="shared" si="5"/>
        <v>910</v>
      </c>
      <c r="J27" s="13">
        <f t="shared" si="5"/>
        <v>933</v>
      </c>
      <c r="K27" s="13">
        <f t="shared" si="5"/>
        <v>953</v>
      </c>
      <c r="L27" s="13">
        <f t="shared" si="5"/>
        <v>990</v>
      </c>
      <c r="M27" s="13">
        <f>SUM(M28:M29)</f>
        <v>1194</v>
      </c>
    </row>
    <row r="28" spans="1:13" ht="15">
      <c r="A28" s="41" t="s">
        <v>35</v>
      </c>
      <c r="B28" s="2">
        <v>115</v>
      </c>
      <c r="C28" s="2">
        <v>117</v>
      </c>
      <c r="D28" s="2">
        <v>126</v>
      </c>
      <c r="E28" s="2">
        <v>92</v>
      </c>
      <c r="F28" s="2">
        <v>76</v>
      </c>
      <c r="G28" s="2">
        <v>82</v>
      </c>
      <c r="H28" s="2">
        <v>92</v>
      </c>
      <c r="I28" s="2">
        <v>73</v>
      </c>
      <c r="J28" s="2">
        <v>80</v>
      </c>
      <c r="K28" s="2">
        <v>80</v>
      </c>
      <c r="L28" s="2">
        <v>77</v>
      </c>
      <c r="M28" s="2">
        <v>128</v>
      </c>
    </row>
    <row r="29" spans="1:13" ht="15">
      <c r="A29" s="8" t="s">
        <v>37</v>
      </c>
      <c r="B29" s="9">
        <v>966</v>
      </c>
      <c r="C29" s="9">
        <v>986</v>
      </c>
      <c r="D29" s="9">
        <v>950</v>
      </c>
      <c r="E29" s="9">
        <v>932</v>
      </c>
      <c r="F29" s="9">
        <v>823</v>
      </c>
      <c r="G29" s="9">
        <v>865</v>
      </c>
      <c r="H29" s="9">
        <v>919</v>
      </c>
      <c r="I29" s="9">
        <v>837</v>
      </c>
      <c r="J29" s="9">
        <v>853</v>
      </c>
      <c r="K29" s="9">
        <v>873</v>
      </c>
      <c r="L29" s="9">
        <v>913</v>
      </c>
      <c r="M29" s="9">
        <v>1066</v>
      </c>
    </row>
    <row r="30" spans="1:13" ht="15">
      <c r="A30" s="4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4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 thickBot="1">
      <c r="A32" s="22" t="s">
        <v>59</v>
      </c>
      <c r="B32" s="23" t="s">
        <v>43</v>
      </c>
      <c r="C32" s="23" t="s">
        <v>44</v>
      </c>
      <c r="D32" s="23" t="s">
        <v>45</v>
      </c>
      <c r="E32" s="23" t="s">
        <v>46</v>
      </c>
      <c r="F32" s="23" t="s">
        <v>47</v>
      </c>
      <c r="G32" s="23" t="s">
        <v>48</v>
      </c>
      <c r="H32" s="23" t="s">
        <v>49</v>
      </c>
      <c r="I32" s="23" t="s">
        <v>50</v>
      </c>
      <c r="J32" s="23" t="s">
        <v>51</v>
      </c>
      <c r="K32" s="23" t="s">
        <v>52</v>
      </c>
      <c r="L32" s="23" t="s">
        <v>53</v>
      </c>
      <c r="M32" s="23" t="s">
        <v>54</v>
      </c>
    </row>
    <row r="33" spans="1:13" ht="15">
      <c r="A33" s="14" t="s">
        <v>56</v>
      </c>
      <c r="B33" s="15">
        <f aca="true" t="shared" si="6" ref="B33:M33">SUM(B34,B41)</f>
        <v>949</v>
      </c>
      <c r="C33" s="15">
        <f t="shared" si="6"/>
        <v>950</v>
      </c>
      <c r="D33" s="15">
        <f t="shared" si="6"/>
        <v>907</v>
      </c>
      <c r="E33" s="15">
        <f t="shared" si="6"/>
        <v>894</v>
      </c>
      <c r="F33" s="15">
        <f t="shared" si="6"/>
        <v>887</v>
      </c>
      <c r="G33" s="15">
        <f t="shared" si="6"/>
        <v>1232</v>
      </c>
      <c r="H33" s="15">
        <f t="shared" si="6"/>
        <v>1404</v>
      </c>
      <c r="I33" s="15">
        <f t="shared" si="6"/>
        <v>997</v>
      </c>
      <c r="J33" s="15">
        <f t="shared" si="6"/>
        <v>931</v>
      </c>
      <c r="K33" s="15">
        <f t="shared" si="6"/>
        <v>885</v>
      </c>
      <c r="L33" s="15">
        <f t="shared" si="6"/>
        <v>875</v>
      </c>
      <c r="M33" s="15">
        <f t="shared" si="6"/>
        <v>1005</v>
      </c>
    </row>
    <row r="34" spans="1:13" ht="15">
      <c r="A34" s="7" t="s">
        <v>55</v>
      </c>
      <c r="B34" s="13">
        <f aca="true" t="shared" si="7" ref="B34:L34">SUM(B35:B40)</f>
        <v>183</v>
      </c>
      <c r="C34" s="13">
        <f t="shared" si="7"/>
        <v>194</v>
      </c>
      <c r="D34" s="13">
        <f t="shared" si="7"/>
        <v>178</v>
      </c>
      <c r="E34" s="13">
        <f t="shared" si="7"/>
        <v>190</v>
      </c>
      <c r="F34" s="13">
        <f t="shared" si="7"/>
        <v>195</v>
      </c>
      <c r="G34" s="13">
        <f t="shared" si="7"/>
        <v>281</v>
      </c>
      <c r="H34" s="13">
        <f t="shared" si="7"/>
        <v>320</v>
      </c>
      <c r="I34" s="13">
        <f t="shared" si="7"/>
        <v>230</v>
      </c>
      <c r="J34" s="13">
        <f t="shared" si="7"/>
        <v>222</v>
      </c>
      <c r="K34" s="13">
        <f t="shared" si="7"/>
        <v>203</v>
      </c>
      <c r="L34" s="13">
        <f t="shared" si="7"/>
        <v>170</v>
      </c>
      <c r="M34" s="13">
        <f>SUM(M35:M40)</f>
        <v>187</v>
      </c>
    </row>
    <row r="35" spans="1:13" ht="15">
      <c r="A35" s="41" t="s">
        <v>34</v>
      </c>
      <c r="B35" s="2">
        <v>7</v>
      </c>
      <c r="C35" s="2">
        <v>8</v>
      </c>
      <c r="D35" s="2">
        <v>7</v>
      </c>
      <c r="E35" s="2">
        <v>8</v>
      </c>
      <c r="F35" s="2">
        <v>12</v>
      </c>
      <c r="G35" s="2">
        <v>17</v>
      </c>
      <c r="H35" s="2">
        <v>26</v>
      </c>
      <c r="I35" s="2">
        <v>16</v>
      </c>
      <c r="J35" s="2">
        <v>16</v>
      </c>
      <c r="K35" s="2">
        <v>14</v>
      </c>
      <c r="L35" s="2">
        <v>14</v>
      </c>
      <c r="M35" s="2">
        <v>13</v>
      </c>
    </row>
    <row r="36" spans="1:13" ht="15">
      <c r="A36" s="41" t="s">
        <v>36</v>
      </c>
      <c r="B36" s="2">
        <v>55</v>
      </c>
      <c r="C36" s="2">
        <v>63</v>
      </c>
      <c r="D36" s="2">
        <v>59</v>
      </c>
      <c r="E36" s="2">
        <v>65</v>
      </c>
      <c r="F36" s="2">
        <v>64</v>
      </c>
      <c r="G36" s="2">
        <v>83</v>
      </c>
      <c r="H36" s="2">
        <v>91</v>
      </c>
      <c r="I36" s="2">
        <v>75</v>
      </c>
      <c r="J36" s="2">
        <v>81</v>
      </c>
      <c r="K36" s="2">
        <v>73</v>
      </c>
      <c r="L36" s="2">
        <v>50</v>
      </c>
      <c r="M36" s="2">
        <v>56</v>
      </c>
    </row>
    <row r="37" spans="1:13" ht="15">
      <c r="A37" s="41" t="s">
        <v>38</v>
      </c>
      <c r="B37" s="2">
        <v>10</v>
      </c>
      <c r="C37" s="2">
        <v>12</v>
      </c>
      <c r="D37" s="2">
        <v>11</v>
      </c>
      <c r="E37" s="2">
        <v>9</v>
      </c>
      <c r="F37" s="2">
        <v>8</v>
      </c>
      <c r="G37" s="2">
        <v>17</v>
      </c>
      <c r="H37" s="2">
        <v>17</v>
      </c>
      <c r="I37" s="2">
        <v>14</v>
      </c>
      <c r="J37" s="2">
        <v>11</v>
      </c>
      <c r="K37" s="2">
        <v>10</v>
      </c>
      <c r="L37" s="2">
        <v>11</v>
      </c>
      <c r="M37" s="2">
        <v>14</v>
      </c>
    </row>
    <row r="38" spans="1:13" ht="15">
      <c r="A38" s="41" t="s">
        <v>39</v>
      </c>
      <c r="B38" s="2">
        <v>38</v>
      </c>
      <c r="C38" s="2">
        <v>36</v>
      </c>
      <c r="D38" s="2">
        <v>33</v>
      </c>
      <c r="E38" s="2">
        <v>37</v>
      </c>
      <c r="F38" s="2">
        <v>37</v>
      </c>
      <c r="G38" s="2">
        <v>60</v>
      </c>
      <c r="H38" s="2">
        <v>69</v>
      </c>
      <c r="I38" s="2">
        <v>51</v>
      </c>
      <c r="J38" s="2">
        <v>48</v>
      </c>
      <c r="K38" s="2">
        <v>46</v>
      </c>
      <c r="L38" s="2">
        <v>38</v>
      </c>
      <c r="M38" s="2">
        <v>38</v>
      </c>
    </row>
    <row r="39" spans="1:13" ht="15">
      <c r="A39" s="41" t="s">
        <v>40</v>
      </c>
      <c r="B39" s="2">
        <v>40</v>
      </c>
      <c r="C39" s="2">
        <v>36</v>
      </c>
      <c r="D39" s="2">
        <v>35</v>
      </c>
      <c r="E39" s="2">
        <v>36</v>
      </c>
      <c r="F39" s="2">
        <v>40</v>
      </c>
      <c r="G39" s="2">
        <v>52</v>
      </c>
      <c r="H39" s="2">
        <v>57</v>
      </c>
      <c r="I39" s="2">
        <v>39</v>
      </c>
      <c r="J39" s="2">
        <v>32</v>
      </c>
      <c r="K39" s="2">
        <v>28</v>
      </c>
      <c r="L39" s="2">
        <v>29</v>
      </c>
      <c r="M39" s="2">
        <v>34</v>
      </c>
    </row>
    <row r="40" spans="1:13" ht="15">
      <c r="A40" s="8" t="s">
        <v>41</v>
      </c>
      <c r="B40" s="9">
        <v>33</v>
      </c>
      <c r="C40" s="9">
        <v>39</v>
      </c>
      <c r="D40" s="9">
        <v>33</v>
      </c>
      <c r="E40" s="9">
        <v>35</v>
      </c>
      <c r="F40" s="9">
        <v>34</v>
      </c>
      <c r="G40" s="9">
        <v>52</v>
      </c>
      <c r="H40" s="9">
        <v>60</v>
      </c>
      <c r="I40" s="9">
        <v>35</v>
      </c>
      <c r="J40" s="9">
        <v>34</v>
      </c>
      <c r="K40" s="9">
        <v>32</v>
      </c>
      <c r="L40" s="9">
        <v>28</v>
      </c>
      <c r="M40" s="9">
        <v>32</v>
      </c>
    </row>
    <row r="41" spans="1:13" ht="15">
      <c r="A41" s="7" t="s">
        <v>57</v>
      </c>
      <c r="B41" s="13">
        <f aca="true" t="shared" si="8" ref="B41:L41">SUM(B42:B43)</f>
        <v>766</v>
      </c>
      <c r="C41" s="13">
        <f t="shared" si="8"/>
        <v>756</v>
      </c>
      <c r="D41" s="13">
        <f t="shared" si="8"/>
        <v>729</v>
      </c>
      <c r="E41" s="13">
        <f t="shared" si="8"/>
        <v>704</v>
      </c>
      <c r="F41" s="13">
        <f t="shared" si="8"/>
        <v>692</v>
      </c>
      <c r="G41" s="13">
        <f t="shared" si="8"/>
        <v>951</v>
      </c>
      <c r="H41" s="13">
        <f t="shared" si="8"/>
        <v>1084</v>
      </c>
      <c r="I41" s="13">
        <f t="shared" si="8"/>
        <v>767</v>
      </c>
      <c r="J41" s="13">
        <f t="shared" si="8"/>
        <v>709</v>
      </c>
      <c r="K41" s="13">
        <f t="shared" si="8"/>
        <v>682</v>
      </c>
      <c r="L41" s="13">
        <f t="shared" si="8"/>
        <v>705</v>
      </c>
      <c r="M41" s="13">
        <f>SUM(M42:M43)</f>
        <v>818</v>
      </c>
    </row>
    <row r="42" spans="1:13" ht="15">
      <c r="A42" s="41" t="s">
        <v>35</v>
      </c>
      <c r="B42" s="2">
        <v>65</v>
      </c>
      <c r="C42" s="2">
        <v>74</v>
      </c>
      <c r="D42" s="2">
        <v>76</v>
      </c>
      <c r="E42" s="2">
        <v>66</v>
      </c>
      <c r="F42" s="2">
        <v>64</v>
      </c>
      <c r="G42" s="2">
        <v>89</v>
      </c>
      <c r="H42" s="2">
        <v>99</v>
      </c>
      <c r="I42" s="2">
        <v>72</v>
      </c>
      <c r="J42" s="2">
        <v>77</v>
      </c>
      <c r="K42" s="2">
        <v>63</v>
      </c>
      <c r="L42" s="2">
        <v>70</v>
      </c>
      <c r="M42" s="2">
        <v>94</v>
      </c>
    </row>
    <row r="43" spans="1:13" ht="15">
      <c r="A43" s="8" t="s">
        <v>37</v>
      </c>
      <c r="B43" s="9">
        <v>701</v>
      </c>
      <c r="C43" s="9">
        <v>682</v>
      </c>
      <c r="D43" s="9">
        <v>653</v>
      </c>
      <c r="E43" s="9">
        <v>638</v>
      </c>
      <c r="F43" s="9">
        <v>628</v>
      </c>
      <c r="G43" s="9">
        <v>862</v>
      </c>
      <c r="H43" s="9">
        <v>985</v>
      </c>
      <c r="I43" s="9">
        <v>695</v>
      </c>
      <c r="J43" s="9">
        <v>632</v>
      </c>
      <c r="K43" s="9">
        <v>619</v>
      </c>
      <c r="L43" s="9">
        <v>635</v>
      </c>
      <c r="M43" s="9">
        <v>724</v>
      </c>
    </row>
    <row r="44" spans="1:13" ht="15">
      <c r="A44" s="4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4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thickBot="1">
      <c r="A46" s="10" t="s">
        <v>62</v>
      </c>
      <c r="B46" s="5" t="s">
        <v>43</v>
      </c>
      <c r="C46" s="5" t="s">
        <v>44</v>
      </c>
      <c r="D46" s="5" t="s">
        <v>45</v>
      </c>
      <c r="E46" s="5" t="s">
        <v>46</v>
      </c>
      <c r="F46" s="5" t="s">
        <v>47</v>
      </c>
      <c r="G46" s="5" t="s">
        <v>48</v>
      </c>
      <c r="H46" s="5" t="s">
        <v>49</v>
      </c>
      <c r="I46" s="5" t="s">
        <v>50</v>
      </c>
      <c r="J46" s="5" t="s">
        <v>51</v>
      </c>
      <c r="K46" s="5" t="s">
        <v>52</v>
      </c>
      <c r="L46" s="5" t="s">
        <v>53</v>
      </c>
      <c r="M46" s="5" t="s">
        <v>54</v>
      </c>
    </row>
    <row r="47" spans="1:13" ht="15">
      <c r="A47" s="14" t="s">
        <v>56</v>
      </c>
      <c r="B47" s="16">
        <f>B33/B5*100</f>
        <v>40.975820379965455</v>
      </c>
      <c r="C47" s="16">
        <f aca="true" t="shared" si="9" ref="C47:M48">C33/C5*100</f>
        <v>40.511727078891255</v>
      </c>
      <c r="D47" s="16">
        <f t="shared" si="9"/>
        <v>39.90321161460625</v>
      </c>
      <c r="E47" s="16">
        <f t="shared" si="9"/>
        <v>41.2933025404157</v>
      </c>
      <c r="F47" s="16">
        <f t="shared" si="9"/>
        <v>44.041708043694136</v>
      </c>
      <c r="G47" s="16">
        <f t="shared" si="9"/>
        <v>51.01449275362319</v>
      </c>
      <c r="H47" s="16">
        <f t="shared" si="9"/>
        <v>52.82167042889391</v>
      </c>
      <c r="I47" s="16">
        <f t="shared" si="9"/>
        <v>46.96184644371173</v>
      </c>
      <c r="J47" s="16">
        <f t="shared" si="9"/>
        <v>44.695151224195875</v>
      </c>
      <c r="K47" s="16">
        <f t="shared" si="9"/>
        <v>42.815674891146585</v>
      </c>
      <c r="L47" s="16">
        <f t="shared" si="9"/>
        <v>42.10779595765159</v>
      </c>
      <c r="M47" s="16">
        <f t="shared" si="9"/>
        <v>40.936863543788185</v>
      </c>
    </row>
    <row r="48" spans="1:13" ht="15">
      <c r="A48" s="7" t="s">
        <v>55</v>
      </c>
      <c r="B48" s="17">
        <f>B34/B6*100</f>
        <v>39.01918976545842</v>
      </c>
      <c r="C48" s="17">
        <f t="shared" si="9"/>
        <v>39.91769547325103</v>
      </c>
      <c r="D48" s="17">
        <f t="shared" si="9"/>
        <v>38.034188034188034</v>
      </c>
      <c r="E48" s="17">
        <f t="shared" si="9"/>
        <v>43.47826086956522</v>
      </c>
      <c r="F48" s="17">
        <f t="shared" si="9"/>
        <v>46.09929078014184</v>
      </c>
      <c r="G48" s="17">
        <f t="shared" si="9"/>
        <v>54.35203094777563</v>
      </c>
      <c r="H48" s="17">
        <f t="shared" si="9"/>
        <v>56.838365896980456</v>
      </c>
      <c r="I48" s="17">
        <f t="shared" si="9"/>
        <v>51.569506726457405</v>
      </c>
      <c r="J48" s="17">
        <f t="shared" si="9"/>
        <v>50.34013605442177</v>
      </c>
      <c r="K48" s="17">
        <f t="shared" si="9"/>
        <v>46.99074074074074</v>
      </c>
      <c r="L48" s="17">
        <f t="shared" si="9"/>
        <v>44.38642297650131</v>
      </c>
      <c r="M48" s="17">
        <f t="shared" si="9"/>
        <v>42.21218961625282</v>
      </c>
    </row>
    <row r="49" spans="1:13" ht="15">
      <c r="A49" s="41" t="s">
        <v>34</v>
      </c>
      <c r="B49" s="18">
        <f aca="true" t="shared" si="10" ref="B49:M57">B35/B7*100</f>
        <v>25.925925925925924</v>
      </c>
      <c r="C49" s="18">
        <f t="shared" si="10"/>
        <v>27.586206896551722</v>
      </c>
      <c r="D49" s="18">
        <f t="shared" si="10"/>
        <v>25</v>
      </c>
      <c r="E49" s="18">
        <f t="shared" si="10"/>
        <v>28.57142857142857</v>
      </c>
      <c r="F49" s="18">
        <f t="shared" si="10"/>
        <v>44.44444444444444</v>
      </c>
      <c r="G49" s="18">
        <f t="shared" si="10"/>
        <v>51.515151515151516</v>
      </c>
      <c r="H49" s="18">
        <f t="shared" si="10"/>
        <v>60.46511627906976</v>
      </c>
      <c r="I49" s="18">
        <f t="shared" si="10"/>
        <v>47.05882352941176</v>
      </c>
      <c r="J49" s="18">
        <f t="shared" si="10"/>
        <v>45.714285714285715</v>
      </c>
      <c r="K49" s="18">
        <f t="shared" si="10"/>
        <v>41.17647058823529</v>
      </c>
      <c r="L49" s="18">
        <f t="shared" si="10"/>
        <v>38.88888888888889</v>
      </c>
      <c r="M49" s="18">
        <f t="shared" si="10"/>
        <v>31.70731707317073</v>
      </c>
    </row>
    <row r="50" spans="1:13" ht="15">
      <c r="A50" s="41" t="s">
        <v>36</v>
      </c>
      <c r="B50" s="18">
        <f t="shared" si="10"/>
        <v>42.63565891472868</v>
      </c>
      <c r="C50" s="18">
        <f t="shared" si="10"/>
        <v>44.680851063829785</v>
      </c>
      <c r="D50" s="18">
        <f t="shared" si="10"/>
        <v>45.038167938931295</v>
      </c>
      <c r="E50" s="18">
        <f t="shared" si="10"/>
        <v>48.87218045112782</v>
      </c>
      <c r="F50" s="18">
        <f t="shared" si="10"/>
        <v>49.23076923076923</v>
      </c>
      <c r="G50" s="18">
        <f t="shared" si="10"/>
        <v>54.60526315789473</v>
      </c>
      <c r="H50" s="18">
        <f t="shared" si="10"/>
        <v>56.52173913043478</v>
      </c>
      <c r="I50" s="18">
        <f t="shared" si="10"/>
        <v>54.347826086956516</v>
      </c>
      <c r="J50" s="18">
        <f t="shared" si="10"/>
        <v>56.64335664335665</v>
      </c>
      <c r="K50" s="18">
        <f t="shared" si="10"/>
        <v>53.284671532846716</v>
      </c>
      <c r="L50" s="18">
        <f t="shared" si="10"/>
        <v>50.505050505050505</v>
      </c>
      <c r="M50" s="18">
        <f t="shared" si="10"/>
        <v>48.69565217391305</v>
      </c>
    </row>
    <row r="51" spans="1:13" ht="15">
      <c r="A51" s="41" t="s">
        <v>38</v>
      </c>
      <c r="B51" s="18">
        <f t="shared" si="10"/>
        <v>38.46153846153847</v>
      </c>
      <c r="C51" s="18">
        <f t="shared" si="10"/>
        <v>42.857142857142854</v>
      </c>
      <c r="D51" s="18">
        <f t="shared" si="10"/>
        <v>39.285714285714285</v>
      </c>
      <c r="E51" s="18">
        <f t="shared" si="10"/>
        <v>39.130434782608695</v>
      </c>
      <c r="F51" s="18">
        <f t="shared" si="10"/>
        <v>42.10526315789473</v>
      </c>
      <c r="G51" s="18">
        <f t="shared" si="10"/>
        <v>62.96296296296296</v>
      </c>
      <c r="H51" s="18">
        <f t="shared" si="10"/>
        <v>68</v>
      </c>
      <c r="I51" s="18">
        <f t="shared" si="10"/>
        <v>63.63636363636363</v>
      </c>
      <c r="J51" s="18">
        <f t="shared" si="10"/>
        <v>50</v>
      </c>
      <c r="K51" s="18">
        <f t="shared" si="10"/>
        <v>43.47826086956522</v>
      </c>
      <c r="L51" s="18">
        <f t="shared" si="10"/>
        <v>45.83333333333333</v>
      </c>
      <c r="M51" s="18">
        <f t="shared" si="10"/>
        <v>48.275862068965516</v>
      </c>
    </row>
    <row r="52" spans="1:13" ht="15">
      <c r="A52" s="41" t="s">
        <v>39</v>
      </c>
      <c r="B52" s="18">
        <f t="shared" si="10"/>
        <v>38.775510204081634</v>
      </c>
      <c r="C52" s="18">
        <f t="shared" si="10"/>
        <v>37.89473684210527</v>
      </c>
      <c r="D52" s="18">
        <f t="shared" si="10"/>
        <v>36.26373626373626</v>
      </c>
      <c r="E52" s="18">
        <f t="shared" si="10"/>
        <v>47.43589743589743</v>
      </c>
      <c r="F52" s="18">
        <f t="shared" si="10"/>
        <v>50</v>
      </c>
      <c r="G52" s="18">
        <f t="shared" si="10"/>
        <v>65.93406593406593</v>
      </c>
      <c r="H52" s="18">
        <f t="shared" si="10"/>
        <v>67.64705882352942</v>
      </c>
      <c r="I52" s="18">
        <f t="shared" si="10"/>
        <v>60</v>
      </c>
      <c r="J52" s="18">
        <f t="shared" si="10"/>
        <v>60.75949367088608</v>
      </c>
      <c r="K52" s="18">
        <f t="shared" si="10"/>
        <v>56.09756097560976</v>
      </c>
      <c r="L52" s="18">
        <f t="shared" si="10"/>
        <v>50.66666666666667</v>
      </c>
      <c r="M52" s="18">
        <f t="shared" si="10"/>
        <v>44.18604651162791</v>
      </c>
    </row>
    <row r="53" spans="1:13" ht="15">
      <c r="A53" s="41" t="s">
        <v>40</v>
      </c>
      <c r="B53" s="18">
        <f t="shared" si="10"/>
        <v>36.36363636363637</v>
      </c>
      <c r="C53" s="18">
        <f t="shared" si="10"/>
        <v>34.95145631067961</v>
      </c>
      <c r="D53" s="18">
        <f t="shared" si="10"/>
        <v>35.35353535353536</v>
      </c>
      <c r="E53" s="18">
        <f t="shared" si="10"/>
        <v>43.373493975903614</v>
      </c>
      <c r="F53" s="18">
        <f t="shared" si="10"/>
        <v>45.97701149425287</v>
      </c>
      <c r="G53" s="18">
        <f t="shared" si="10"/>
        <v>48.148148148148145</v>
      </c>
      <c r="H53" s="18">
        <f t="shared" si="10"/>
        <v>50.442477876106196</v>
      </c>
      <c r="I53" s="18">
        <f t="shared" si="10"/>
        <v>45.88235294117647</v>
      </c>
      <c r="J53" s="18">
        <f t="shared" si="10"/>
        <v>41.55844155844156</v>
      </c>
      <c r="K53" s="18">
        <f t="shared" si="10"/>
        <v>37.83783783783784</v>
      </c>
      <c r="L53" s="18">
        <f t="shared" si="10"/>
        <v>40.27777777777778</v>
      </c>
      <c r="M53" s="18">
        <f t="shared" si="10"/>
        <v>40.476190476190474</v>
      </c>
    </row>
    <row r="54" spans="1:13" ht="15">
      <c r="A54" s="8" t="s">
        <v>41</v>
      </c>
      <c r="B54" s="19">
        <f t="shared" si="10"/>
        <v>41.77215189873418</v>
      </c>
      <c r="C54" s="19">
        <f t="shared" si="10"/>
        <v>43.333333333333336</v>
      </c>
      <c r="D54" s="19">
        <f t="shared" si="10"/>
        <v>36.26373626373626</v>
      </c>
      <c r="E54" s="19">
        <f t="shared" si="10"/>
        <v>38.04347826086957</v>
      </c>
      <c r="F54" s="19">
        <f t="shared" si="10"/>
        <v>39.53488372093023</v>
      </c>
      <c r="G54" s="19">
        <f t="shared" si="10"/>
        <v>49.056603773584904</v>
      </c>
      <c r="H54" s="19">
        <f t="shared" si="10"/>
        <v>50.42016806722689</v>
      </c>
      <c r="I54" s="19">
        <f t="shared" si="10"/>
        <v>42.68292682926829</v>
      </c>
      <c r="J54" s="19">
        <f t="shared" si="10"/>
        <v>40</v>
      </c>
      <c r="K54" s="19">
        <f t="shared" si="10"/>
        <v>39.02439024390244</v>
      </c>
      <c r="L54" s="19">
        <f t="shared" si="10"/>
        <v>36.36363636363637</v>
      </c>
      <c r="M54" s="19">
        <f t="shared" si="10"/>
        <v>36.36363636363637</v>
      </c>
    </row>
    <row r="55" spans="1:13" ht="15">
      <c r="A55" s="7" t="s">
        <v>57</v>
      </c>
      <c r="B55" s="17">
        <f t="shared" si="10"/>
        <v>41.47265836491608</v>
      </c>
      <c r="C55" s="17">
        <f t="shared" si="10"/>
        <v>40.667025282409895</v>
      </c>
      <c r="D55" s="17">
        <f t="shared" si="10"/>
        <v>40.38781163434903</v>
      </c>
      <c r="E55" s="17">
        <f t="shared" si="10"/>
        <v>40.74074074074074</v>
      </c>
      <c r="F55" s="17">
        <f t="shared" si="10"/>
        <v>43.494657448145816</v>
      </c>
      <c r="G55" s="17">
        <f t="shared" si="10"/>
        <v>50.10537407797682</v>
      </c>
      <c r="H55" s="17">
        <f t="shared" si="10"/>
        <v>51.74224343675418</v>
      </c>
      <c r="I55" s="17">
        <f t="shared" si="10"/>
        <v>45.73643410852713</v>
      </c>
      <c r="J55" s="17">
        <f t="shared" si="10"/>
        <v>43.17904993909866</v>
      </c>
      <c r="K55" s="17">
        <f t="shared" si="10"/>
        <v>41.71253822629969</v>
      </c>
      <c r="L55" s="17">
        <f t="shared" si="10"/>
        <v>41.5929203539823</v>
      </c>
      <c r="M55" s="17">
        <f t="shared" si="10"/>
        <v>40.656063618290254</v>
      </c>
    </row>
    <row r="56" spans="1:13" ht="15">
      <c r="A56" s="41" t="s">
        <v>35</v>
      </c>
      <c r="B56" s="18">
        <f t="shared" si="10"/>
        <v>36.11111111111111</v>
      </c>
      <c r="C56" s="18">
        <f t="shared" si="10"/>
        <v>38.7434554973822</v>
      </c>
      <c r="D56" s="18">
        <f t="shared" si="10"/>
        <v>37.62376237623762</v>
      </c>
      <c r="E56" s="18">
        <f t="shared" si="10"/>
        <v>41.77215189873418</v>
      </c>
      <c r="F56" s="18">
        <f t="shared" si="10"/>
        <v>45.714285714285715</v>
      </c>
      <c r="G56" s="18">
        <f t="shared" si="10"/>
        <v>52.046783625730995</v>
      </c>
      <c r="H56" s="18">
        <f t="shared" si="10"/>
        <v>51.832460732984295</v>
      </c>
      <c r="I56" s="18">
        <f t="shared" si="10"/>
        <v>49.6551724137931</v>
      </c>
      <c r="J56" s="18">
        <f t="shared" si="10"/>
        <v>49.044585987261144</v>
      </c>
      <c r="K56" s="18">
        <f t="shared" si="10"/>
        <v>44.05594405594406</v>
      </c>
      <c r="L56" s="18">
        <f t="shared" si="10"/>
        <v>47.61904761904761</v>
      </c>
      <c r="M56" s="18">
        <f t="shared" si="10"/>
        <v>42.34234234234234</v>
      </c>
    </row>
    <row r="57" spans="1:13" ht="15">
      <c r="A57" s="8" t="s">
        <v>37</v>
      </c>
      <c r="B57" s="19">
        <f t="shared" si="10"/>
        <v>42.051589682063586</v>
      </c>
      <c r="C57" s="19">
        <f t="shared" si="10"/>
        <v>40.88729016786571</v>
      </c>
      <c r="D57" s="19">
        <f t="shared" si="10"/>
        <v>40.73611977542109</v>
      </c>
      <c r="E57" s="19">
        <f t="shared" si="10"/>
        <v>40.63694267515924</v>
      </c>
      <c r="F57" s="19">
        <f t="shared" si="10"/>
        <v>43.28049620951068</v>
      </c>
      <c r="G57" s="19">
        <f t="shared" si="10"/>
        <v>49.913144180660105</v>
      </c>
      <c r="H57" s="19">
        <f t="shared" si="10"/>
        <v>51.73319327731093</v>
      </c>
      <c r="I57" s="19">
        <f t="shared" si="10"/>
        <v>45.36553524804178</v>
      </c>
      <c r="J57" s="19">
        <f t="shared" si="10"/>
        <v>42.55892255892256</v>
      </c>
      <c r="K57" s="19">
        <f t="shared" si="10"/>
        <v>41.48793565683646</v>
      </c>
      <c r="L57" s="19">
        <f t="shared" si="10"/>
        <v>41.02067183462532</v>
      </c>
      <c r="M57" s="19">
        <f t="shared" si="10"/>
        <v>40.44692737430168</v>
      </c>
    </row>
    <row r="58" spans="1:13" ht="15">
      <c r="A58" s="4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60" ht="15">
      <c r="A60" s="41" t="s">
        <v>7</v>
      </c>
    </row>
    <row r="61" ht="15">
      <c r="A61" s="41" t="s">
        <v>58</v>
      </c>
    </row>
    <row r="62" ht="15">
      <c r="A62" s="41" t="s">
        <v>8</v>
      </c>
    </row>
    <row r="63" ht="15">
      <c r="A63" s="41" t="s">
        <v>9</v>
      </c>
    </row>
    <row r="64" ht="15">
      <c r="A64" s="41" t="s">
        <v>10</v>
      </c>
    </row>
    <row r="65" ht="15">
      <c r="A65" s="41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6.28125" style="0" customWidth="1"/>
    <col min="2" max="2" width="6.7109375" style="0" customWidth="1"/>
    <col min="3" max="3" width="6.28125" style="0" customWidth="1"/>
    <col min="4" max="4" width="6.421875" style="0" customWidth="1"/>
    <col min="5" max="5" width="5.7109375" style="0" customWidth="1"/>
    <col min="6" max="6" width="6.57421875" style="0" customWidth="1"/>
    <col min="7" max="7" width="5.57421875" style="0" customWidth="1"/>
    <col min="8" max="8" width="6.00390625" style="0" customWidth="1"/>
    <col min="9" max="9" width="5.421875" style="0" customWidth="1"/>
    <col min="10" max="11" width="5.7109375" style="0" customWidth="1"/>
    <col min="12" max="12" width="7.28125" style="0" customWidth="1"/>
    <col min="13" max="13" width="6.421875" style="0" customWidth="1"/>
  </cols>
  <sheetData>
    <row r="1" ht="15.75">
      <c r="A1" s="4" t="s">
        <v>5</v>
      </c>
    </row>
    <row r="2" ht="15">
      <c r="A2" t="s">
        <v>42</v>
      </c>
    </row>
    <row r="4" spans="1:13" ht="16.5" thickBot="1">
      <c r="A4" s="26">
        <v>2020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</row>
    <row r="5" spans="1:13" ht="15">
      <c r="A5" s="14" t="s">
        <v>56</v>
      </c>
      <c r="B5" s="15">
        <f>SUM(B6,B13)</f>
        <v>23</v>
      </c>
      <c r="C5" s="15">
        <f>SUM(C6,C13)</f>
        <v>17</v>
      </c>
      <c r="D5" s="15">
        <f>SUM(D6,D13)</f>
        <v>42</v>
      </c>
      <c r="E5" s="15">
        <f>SUM(E6,E13)</f>
        <v>37</v>
      </c>
      <c r="F5" s="15">
        <f aca="true" t="shared" si="0" ref="F5:M5">SUM(F6,F13)</f>
        <v>62</v>
      </c>
      <c r="G5" s="15">
        <f t="shared" si="0"/>
        <v>60</v>
      </c>
      <c r="H5" s="15">
        <f t="shared" si="0"/>
        <v>52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</row>
    <row r="6" spans="1:13" ht="15">
      <c r="A6" s="31" t="s">
        <v>55</v>
      </c>
      <c r="B6" s="32">
        <v>0</v>
      </c>
      <c r="C6" s="32">
        <v>0</v>
      </c>
      <c r="D6" s="32">
        <v>0</v>
      </c>
      <c r="E6" s="32">
        <v>0</v>
      </c>
      <c r="F6" s="32">
        <v>1</v>
      </c>
      <c r="G6" s="32">
        <v>3</v>
      </c>
      <c r="H6" s="32">
        <v>0</v>
      </c>
      <c r="I6" s="32"/>
      <c r="J6" s="32"/>
      <c r="K6" s="32"/>
      <c r="L6" s="32"/>
      <c r="M6" s="32"/>
    </row>
    <row r="7" spans="1:13" ht="15">
      <c r="A7" s="41" t="s">
        <v>34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 t="s">
        <v>90</v>
      </c>
      <c r="H7" s="2">
        <v>0</v>
      </c>
      <c r="I7" s="2"/>
      <c r="J7" s="2"/>
      <c r="K7" s="2"/>
      <c r="L7" s="2"/>
      <c r="M7" s="2"/>
    </row>
    <row r="8" spans="1:13" ht="15">
      <c r="A8" s="33" t="s">
        <v>36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/>
      <c r="J8" s="34"/>
      <c r="K8" s="34"/>
      <c r="L8" s="34"/>
      <c r="M8" s="34"/>
    </row>
    <row r="9" spans="1:13" ht="15">
      <c r="A9" s="41" t="s">
        <v>38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/>
      <c r="J9" s="2"/>
      <c r="K9" s="2"/>
      <c r="L9" s="2"/>
      <c r="M9" s="2"/>
    </row>
    <row r="10" spans="1:13" ht="15">
      <c r="A10" s="33" t="s">
        <v>39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 t="s">
        <v>90</v>
      </c>
      <c r="H10" s="34">
        <v>0</v>
      </c>
      <c r="I10" s="34"/>
      <c r="J10" s="34"/>
      <c r="K10" s="34"/>
      <c r="L10" s="34"/>
      <c r="M10" s="34"/>
    </row>
    <row r="11" spans="1:13" ht="15">
      <c r="A11" s="41" t="s">
        <v>40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/>
      <c r="J11" s="2"/>
      <c r="K11" s="2"/>
      <c r="L11" s="2"/>
      <c r="M11" s="2"/>
    </row>
    <row r="12" spans="1:13" ht="15">
      <c r="A12" s="35" t="s">
        <v>41</v>
      </c>
      <c r="B12" s="36">
        <v>0</v>
      </c>
      <c r="C12" s="36">
        <v>0</v>
      </c>
      <c r="D12" s="36">
        <v>0</v>
      </c>
      <c r="E12" s="36">
        <v>0</v>
      </c>
      <c r="F12" s="36">
        <v>1</v>
      </c>
      <c r="G12" s="36">
        <v>0</v>
      </c>
      <c r="H12" s="36">
        <v>0</v>
      </c>
      <c r="I12" s="36"/>
      <c r="J12" s="36"/>
      <c r="K12" s="36"/>
      <c r="L12" s="36"/>
      <c r="M12" s="36"/>
    </row>
    <row r="13" spans="1:13" ht="15">
      <c r="A13" s="7" t="s">
        <v>57</v>
      </c>
      <c r="B13" s="13">
        <f>SUM(B14:B15)</f>
        <v>23</v>
      </c>
      <c r="C13" s="13">
        <f aca="true" t="shared" si="1" ref="C13:H13">SUM(C14:C15)</f>
        <v>17</v>
      </c>
      <c r="D13" s="13">
        <f t="shared" si="1"/>
        <v>42</v>
      </c>
      <c r="E13" s="13">
        <f t="shared" si="1"/>
        <v>37</v>
      </c>
      <c r="F13" s="13">
        <f t="shared" si="1"/>
        <v>61</v>
      </c>
      <c r="G13" s="13">
        <f t="shared" si="1"/>
        <v>57</v>
      </c>
      <c r="H13" s="13">
        <f t="shared" si="1"/>
        <v>52</v>
      </c>
      <c r="I13" s="13">
        <f>SUM(I14:I15)</f>
        <v>0</v>
      </c>
      <c r="J13" s="13">
        <f>SUM(J14:J15)</f>
        <v>0</v>
      </c>
      <c r="K13" s="13">
        <f>SUM(K14:K15)</f>
        <v>0</v>
      </c>
      <c r="L13" s="13">
        <f>SUM(L14:L15)</f>
        <v>0</v>
      </c>
      <c r="M13" s="13">
        <f>SUM(M14:M15)</f>
        <v>0</v>
      </c>
    </row>
    <row r="14" spans="1:13" ht="15">
      <c r="A14" s="33" t="s">
        <v>35</v>
      </c>
      <c r="B14" s="34">
        <v>2</v>
      </c>
      <c r="C14" s="34">
        <v>1</v>
      </c>
      <c r="D14" s="34">
        <v>10</v>
      </c>
      <c r="E14" s="34">
        <v>4</v>
      </c>
      <c r="F14" s="34">
        <v>7</v>
      </c>
      <c r="G14" s="34">
        <v>4</v>
      </c>
      <c r="H14" s="34">
        <v>4</v>
      </c>
      <c r="I14" s="34"/>
      <c r="J14" s="34"/>
      <c r="K14" s="34"/>
      <c r="L14" s="34"/>
      <c r="M14" s="34"/>
    </row>
    <row r="15" spans="1:13" ht="15">
      <c r="A15" s="8" t="s">
        <v>37</v>
      </c>
      <c r="B15" s="9">
        <v>21</v>
      </c>
      <c r="C15" s="9">
        <v>16</v>
      </c>
      <c r="D15" s="9">
        <v>32</v>
      </c>
      <c r="E15" s="9">
        <v>33</v>
      </c>
      <c r="F15" s="9">
        <v>54</v>
      </c>
      <c r="G15" s="9">
        <v>53</v>
      </c>
      <c r="H15" s="9">
        <v>48</v>
      </c>
      <c r="I15" s="9"/>
      <c r="J15" s="9"/>
      <c r="K15" s="9"/>
      <c r="L15" s="9"/>
      <c r="M15" s="9"/>
    </row>
    <row r="16" spans="1:13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8" spans="1:13" ht="16.5" thickBot="1">
      <c r="A18" s="26">
        <v>2019</v>
      </c>
      <c r="B18" s="5" t="s">
        <v>43</v>
      </c>
      <c r="C18" s="5" t="s">
        <v>44</v>
      </c>
      <c r="D18" s="5" t="s">
        <v>45</v>
      </c>
      <c r="E18" s="5" t="s">
        <v>46</v>
      </c>
      <c r="F18" s="5" t="s">
        <v>47</v>
      </c>
      <c r="G18" s="5" t="s">
        <v>48</v>
      </c>
      <c r="H18" s="5" t="s">
        <v>49</v>
      </c>
      <c r="I18" s="5" t="s">
        <v>50</v>
      </c>
      <c r="J18" s="5" t="s">
        <v>51</v>
      </c>
      <c r="K18" s="5" t="s">
        <v>52</v>
      </c>
      <c r="L18" s="5" t="s">
        <v>53</v>
      </c>
      <c r="M18" s="5" t="s">
        <v>54</v>
      </c>
    </row>
    <row r="19" spans="1:13" ht="15">
      <c r="A19" s="14" t="s">
        <v>56</v>
      </c>
      <c r="B19" s="15">
        <f>SUM(B20,B27)</f>
        <v>49</v>
      </c>
      <c r="C19" s="15">
        <f>SUM(C20,C27)</f>
        <v>30</v>
      </c>
      <c r="D19" s="15">
        <f>SUM(D20,D27)</f>
        <v>47</v>
      </c>
      <c r="E19" s="15">
        <f>SUM(E20,E27)</f>
        <v>30</v>
      </c>
      <c r="F19" s="15">
        <f aca="true" t="shared" si="2" ref="F19:M19">SUM(F20,F27)</f>
        <v>55</v>
      </c>
      <c r="G19" s="15">
        <f t="shared" si="2"/>
        <v>62</v>
      </c>
      <c r="H19" s="15">
        <f t="shared" si="2"/>
        <v>40</v>
      </c>
      <c r="I19" s="15">
        <f t="shared" si="2"/>
        <v>56</v>
      </c>
      <c r="J19" s="15">
        <f t="shared" si="2"/>
        <v>56</v>
      </c>
      <c r="K19" s="15">
        <f t="shared" si="2"/>
        <v>87</v>
      </c>
      <c r="L19" s="15">
        <f t="shared" si="2"/>
        <v>89</v>
      </c>
      <c r="M19" s="15">
        <f t="shared" si="2"/>
        <v>55</v>
      </c>
    </row>
    <row r="20" spans="1:13" ht="15">
      <c r="A20" s="31" t="s">
        <v>55</v>
      </c>
      <c r="B20" s="32">
        <v>2</v>
      </c>
      <c r="C20" s="32">
        <v>0</v>
      </c>
      <c r="D20" s="32">
        <v>1</v>
      </c>
      <c r="E20" s="32">
        <v>0</v>
      </c>
      <c r="F20" s="32">
        <v>2</v>
      </c>
      <c r="G20" s="32">
        <v>6</v>
      </c>
      <c r="H20" s="32">
        <v>1</v>
      </c>
      <c r="I20" s="32">
        <f>SUM(I21:I26)</f>
        <v>2</v>
      </c>
      <c r="J20" s="32">
        <f>SUM(J21:J26)</f>
        <v>5</v>
      </c>
      <c r="K20" s="32">
        <f>SUM(K21:K26)</f>
        <v>1</v>
      </c>
      <c r="L20" s="32">
        <v>11</v>
      </c>
      <c r="M20" s="32">
        <v>1</v>
      </c>
    </row>
    <row r="21" spans="1:13" ht="15">
      <c r="A21" s="41" t="s">
        <v>34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 t="s">
        <v>90</v>
      </c>
      <c r="H21" s="2">
        <v>1</v>
      </c>
      <c r="I21" s="2">
        <v>1</v>
      </c>
      <c r="J21" s="2">
        <v>1</v>
      </c>
      <c r="K21" s="2">
        <v>1</v>
      </c>
      <c r="L21" s="2" t="s">
        <v>90</v>
      </c>
      <c r="M21" s="2">
        <v>1</v>
      </c>
    </row>
    <row r="22" spans="1:13" ht="15">
      <c r="A22" s="33" t="s">
        <v>36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 t="s">
        <v>90</v>
      </c>
      <c r="H22" s="34">
        <v>0</v>
      </c>
      <c r="I22" s="34">
        <v>0</v>
      </c>
      <c r="J22" s="34">
        <v>1</v>
      </c>
      <c r="K22" s="34">
        <v>0</v>
      </c>
      <c r="L22" s="34">
        <v>7</v>
      </c>
      <c r="M22" s="34">
        <v>0</v>
      </c>
    </row>
    <row r="23" spans="1:13" ht="15">
      <c r="A23" s="41" t="s">
        <v>38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 t="s">
        <v>90</v>
      </c>
      <c r="M23" s="2">
        <v>0</v>
      </c>
    </row>
    <row r="24" spans="1:13" ht="15">
      <c r="A24" s="33" t="s">
        <v>39</v>
      </c>
      <c r="B24" s="34">
        <v>0</v>
      </c>
      <c r="C24" s="34">
        <v>0</v>
      </c>
      <c r="D24" s="34">
        <v>0</v>
      </c>
      <c r="E24" s="34">
        <v>0</v>
      </c>
      <c r="F24" s="34">
        <v>1</v>
      </c>
      <c r="G24" s="34" t="s">
        <v>90</v>
      </c>
      <c r="H24" s="34">
        <v>0</v>
      </c>
      <c r="I24" s="34">
        <v>0</v>
      </c>
      <c r="J24" s="34">
        <v>1</v>
      </c>
      <c r="K24" s="34">
        <v>0</v>
      </c>
      <c r="L24" s="34">
        <v>0</v>
      </c>
      <c r="M24" s="34">
        <v>0</v>
      </c>
    </row>
    <row r="25" spans="1:13" ht="15">
      <c r="A25" s="41" t="s">
        <v>40</v>
      </c>
      <c r="B25" s="2">
        <v>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</v>
      </c>
      <c r="J25" s="2">
        <v>1</v>
      </c>
      <c r="K25" s="2">
        <v>0</v>
      </c>
      <c r="L25" s="2">
        <v>0</v>
      </c>
      <c r="M25" s="2">
        <v>0</v>
      </c>
    </row>
    <row r="26" spans="1:13" ht="15">
      <c r="A26" s="35" t="s">
        <v>41</v>
      </c>
      <c r="B26" s="36">
        <v>0</v>
      </c>
      <c r="C26" s="36">
        <v>0</v>
      </c>
      <c r="D26" s="36">
        <v>1</v>
      </c>
      <c r="E26" s="36">
        <v>0</v>
      </c>
      <c r="F26" s="36">
        <v>1</v>
      </c>
      <c r="G26" s="36" t="s">
        <v>90</v>
      </c>
      <c r="H26" s="36">
        <v>0</v>
      </c>
      <c r="I26" s="36">
        <v>0</v>
      </c>
      <c r="J26" s="36">
        <v>1</v>
      </c>
      <c r="K26" s="36">
        <v>0</v>
      </c>
      <c r="L26" s="36" t="s">
        <v>90</v>
      </c>
      <c r="M26" s="36">
        <v>0</v>
      </c>
    </row>
    <row r="27" spans="1:13" ht="15">
      <c r="A27" s="7" t="s">
        <v>57</v>
      </c>
      <c r="B27" s="13">
        <f>SUM(B28:B29)</f>
        <v>47</v>
      </c>
      <c r="C27" s="13">
        <f aca="true" t="shared" si="3" ref="C27:H27">SUM(C28:C29)</f>
        <v>30</v>
      </c>
      <c r="D27" s="13">
        <f t="shared" si="3"/>
        <v>46</v>
      </c>
      <c r="E27" s="13">
        <f t="shared" si="3"/>
        <v>30</v>
      </c>
      <c r="F27" s="13">
        <f t="shared" si="3"/>
        <v>53</v>
      </c>
      <c r="G27" s="13">
        <f t="shared" si="3"/>
        <v>56</v>
      </c>
      <c r="H27" s="13">
        <f t="shared" si="3"/>
        <v>39</v>
      </c>
      <c r="I27" s="13">
        <f>SUM(I28:I29)</f>
        <v>54</v>
      </c>
      <c r="J27" s="13">
        <f>SUM(J28:J29)</f>
        <v>51</v>
      </c>
      <c r="K27" s="13">
        <f>SUM(K28:K29)</f>
        <v>86</v>
      </c>
      <c r="L27" s="13">
        <f>SUM(L28:L29)</f>
        <v>78</v>
      </c>
      <c r="M27" s="13">
        <f>SUM(M28:M29)</f>
        <v>54</v>
      </c>
    </row>
    <row r="28" spans="1:13" ht="15">
      <c r="A28" s="33" t="s">
        <v>35</v>
      </c>
      <c r="B28" s="34">
        <v>7</v>
      </c>
      <c r="C28" s="34">
        <v>0</v>
      </c>
      <c r="D28" s="34">
        <v>0</v>
      </c>
      <c r="E28" s="34">
        <v>0</v>
      </c>
      <c r="F28" s="34">
        <v>0</v>
      </c>
      <c r="G28" s="34">
        <v>2</v>
      </c>
      <c r="H28" s="34">
        <v>1</v>
      </c>
      <c r="I28" s="34">
        <v>4</v>
      </c>
      <c r="J28" s="34">
        <v>2</v>
      </c>
      <c r="K28" s="34">
        <v>3</v>
      </c>
      <c r="L28" s="34">
        <v>4</v>
      </c>
      <c r="M28" s="34">
        <v>3</v>
      </c>
    </row>
    <row r="29" spans="1:13" ht="15">
      <c r="A29" s="8" t="s">
        <v>37</v>
      </c>
      <c r="B29" s="9">
        <v>40</v>
      </c>
      <c r="C29" s="9">
        <v>30</v>
      </c>
      <c r="D29" s="9">
        <v>46</v>
      </c>
      <c r="E29" s="9">
        <v>30</v>
      </c>
      <c r="F29" s="9">
        <v>53</v>
      </c>
      <c r="G29" s="9">
        <v>54</v>
      </c>
      <c r="H29" s="9">
        <v>38</v>
      </c>
      <c r="I29" s="9">
        <v>50</v>
      </c>
      <c r="J29" s="9">
        <v>49</v>
      </c>
      <c r="K29" s="9">
        <v>83</v>
      </c>
      <c r="L29" s="9">
        <v>74</v>
      </c>
      <c r="M29" s="9">
        <v>51</v>
      </c>
    </row>
    <row r="30" spans="1:13" ht="1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2" spans="1:13" ht="16.5" thickBot="1">
      <c r="A32" s="26">
        <v>2018</v>
      </c>
      <c r="B32" s="5" t="s">
        <v>43</v>
      </c>
      <c r="C32" s="5" t="s">
        <v>44</v>
      </c>
      <c r="D32" s="5" t="s">
        <v>45</v>
      </c>
      <c r="E32" s="5" t="s">
        <v>46</v>
      </c>
      <c r="F32" s="5" t="s">
        <v>47</v>
      </c>
      <c r="G32" s="5" t="s">
        <v>48</v>
      </c>
      <c r="H32" s="5" t="s">
        <v>49</v>
      </c>
      <c r="I32" s="5" t="s">
        <v>50</v>
      </c>
      <c r="J32" s="5" t="s">
        <v>51</v>
      </c>
      <c r="K32" s="5" t="s">
        <v>52</v>
      </c>
      <c r="L32" s="5" t="s">
        <v>53</v>
      </c>
      <c r="M32" s="5" t="s">
        <v>54</v>
      </c>
    </row>
    <row r="33" spans="1:13" ht="15">
      <c r="A33" s="14" t="s">
        <v>56</v>
      </c>
      <c r="B33" s="15">
        <f>SUM(B34,B41)</f>
        <v>47</v>
      </c>
      <c r="C33" s="15">
        <f>SUM(C34,C41)</f>
        <v>49</v>
      </c>
      <c r="D33" s="15">
        <f>SUM(D34,D41)</f>
        <v>51</v>
      </c>
      <c r="E33" s="15">
        <f>SUM(E34,E41)</f>
        <v>65</v>
      </c>
      <c r="F33" s="15">
        <f aca="true" t="shared" si="4" ref="F33:M33">SUM(F34,F41)</f>
        <v>71</v>
      </c>
      <c r="G33" s="15">
        <f t="shared" si="4"/>
        <v>68</v>
      </c>
      <c r="H33" s="15">
        <f t="shared" si="4"/>
        <v>54</v>
      </c>
      <c r="I33" s="15">
        <f t="shared" si="4"/>
        <v>60</v>
      </c>
      <c r="J33" s="15">
        <f t="shared" si="4"/>
        <v>51</v>
      </c>
      <c r="K33" s="15">
        <f t="shared" si="4"/>
        <v>84</v>
      </c>
      <c r="L33" s="15">
        <f t="shared" si="4"/>
        <v>68</v>
      </c>
      <c r="M33" s="15">
        <f t="shared" si="4"/>
        <v>47</v>
      </c>
    </row>
    <row r="34" spans="1:13" ht="15">
      <c r="A34" s="31" t="s">
        <v>55</v>
      </c>
      <c r="B34" s="32">
        <v>1</v>
      </c>
      <c r="C34" s="32">
        <v>11</v>
      </c>
      <c r="D34" s="32">
        <v>1</v>
      </c>
      <c r="E34" s="32">
        <v>2</v>
      </c>
      <c r="F34" s="32">
        <v>5</v>
      </c>
      <c r="G34" s="32">
        <v>5</v>
      </c>
      <c r="H34" s="32">
        <v>1</v>
      </c>
      <c r="I34" s="32">
        <v>1</v>
      </c>
      <c r="J34" s="32">
        <v>2</v>
      </c>
      <c r="K34" s="32">
        <v>14</v>
      </c>
      <c r="L34" s="32">
        <v>9</v>
      </c>
      <c r="M34" s="32">
        <v>1</v>
      </c>
    </row>
    <row r="35" spans="1:13" ht="15">
      <c r="A35" s="41" t="s">
        <v>34</v>
      </c>
      <c r="B35" s="2">
        <v>0</v>
      </c>
      <c r="C35" s="2" t="s">
        <v>86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</row>
    <row r="36" spans="1:13" ht="15">
      <c r="A36" s="33" t="s">
        <v>36</v>
      </c>
      <c r="B36" s="34">
        <v>0</v>
      </c>
      <c r="C36" s="34" t="s">
        <v>86</v>
      </c>
      <c r="D36" s="34">
        <v>0</v>
      </c>
      <c r="E36" s="34">
        <v>0</v>
      </c>
      <c r="F36" s="34" t="s">
        <v>86</v>
      </c>
      <c r="G36" s="34" t="s">
        <v>86</v>
      </c>
      <c r="H36" s="34">
        <v>0</v>
      </c>
      <c r="I36" s="34">
        <v>0</v>
      </c>
      <c r="J36" s="34">
        <v>0</v>
      </c>
      <c r="K36" s="34">
        <v>10</v>
      </c>
      <c r="L36" s="34">
        <v>5</v>
      </c>
      <c r="M36" s="34">
        <v>0</v>
      </c>
    </row>
    <row r="37" spans="1:13" ht="15">
      <c r="A37" s="41" t="s">
        <v>38</v>
      </c>
      <c r="B37" s="2">
        <v>0</v>
      </c>
      <c r="C37" s="2" t="s">
        <v>86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</row>
    <row r="38" spans="1:13" ht="15">
      <c r="A38" s="33" t="s">
        <v>39</v>
      </c>
      <c r="B38" s="34">
        <v>0</v>
      </c>
      <c r="C38" s="34" t="s">
        <v>86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 t="s">
        <v>86</v>
      </c>
      <c r="M38" s="34">
        <v>0</v>
      </c>
    </row>
    <row r="39" spans="1:13" ht="15">
      <c r="A39" s="41" t="s">
        <v>40</v>
      </c>
      <c r="B39" s="2">
        <v>0</v>
      </c>
      <c r="C39" s="2" t="s">
        <v>86</v>
      </c>
      <c r="D39" s="2">
        <v>1</v>
      </c>
      <c r="E39" s="2">
        <v>2</v>
      </c>
      <c r="F39" s="2" t="s">
        <v>86</v>
      </c>
      <c r="G39" s="2" t="s">
        <v>86</v>
      </c>
      <c r="H39" s="2">
        <v>1</v>
      </c>
      <c r="I39" s="2">
        <v>1</v>
      </c>
      <c r="J39" s="2">
        <v>2</v>
      </c>
      <c r="K39" s="2" t="s">
        <v>86</v>
      </c>
      <c r="L39" s="2" t="s">
        <v>86</v>
      </c>
      <c r="M39" s="2">
        <v>1</v>
      </c>
    </row>
    <row r="40" spans="1:13" ht="15">
      <c r="A40" s="35" t="s">
        <v>41</v>
      </c>
      <c r="B40" s="36">
        <v>1</v>
      </c>
      <c r="C40" s="36">
        <v>5</v>
      </c>
      <c r="D40" s="36">
        <v>0</v>
      </c>
      <c r="E40" s="36">
        <v>0</v>
      </c>
      <c r="F40" s="36">
        <v>0</v>
      </c>
      <c r="G40" s="36" t="s">
        <v>86</v>
      </c>
      <c r="H40" s="36">
        <v>0</v>
      </c>
      <c r="I40" s="36">
        <v>0</v>
      </c>
      <c r="J40" s="36">
        <v>0</v>
      </c>
      <c r="K40" s="36" t="s">
        <v>86</v>
      </c>
      <c r="L40" s="36" t="s">
        <v>86</v>
      </c>
      <c r="M40" s="36">
        <v>0</v>
      </c>
    </row>
    <row r="41" spans="1:13" ht="15">
      <c r="A41" s="7" t="s">
        <v>57</v>
      </c>
      <c r="B41" s="13">
        <f>SUM(B42:B43)</f>
        <v>46</v>
      </c>
      <c r="C41" s="13">
        <f aca="true" t="shared" si="5" ref="C41:H41">SUM(C42:C43)</f>
        <v>38</v>
      </c>
      <c r="D41" s="13">
        <f t="shared" si="5"/>
        <v>50</v>
      </c>
      <c r="E41" s="13">
        <f t="shared" si="5"/>
        <v>63</v>
      </c>
      <c r="F41" s="13">
        <f t="shared" si="5"/>
        <v>66</v>
      </c>
      <c r="G41" s="13">
        <f t="shared" si="5"/>
        <v>63</v>
      </c>
      <c r="H41" s="13">
        <f t="shared" si="5"/>
        <v>53</v>
      </c>
      <c r="I41" s="13">
        <f>SUM(I42:I43)</f>
        <v>59</v>
      </c>
      <c r="J41" s="13">
        <f>SUM(J42:J43)</f>
        <v>49</v>
      </c>
      <c r="K41" s="13">
        <f>SUM(K42:K43)</f>
        <v>70</v>
      </c>
      <c r="L41" s="13">
        <f>SUM(L42:L43)</f>
        <v>59</v>
      </c>
      <c r="M41" s="13">
        <f>SUM(M42:M43)</f>
        <v>46</v>
      </c>
    </row>
    <row r="42" spans="1:13" ht="15">
      <c r="A42" s="33" t="s">
        <v>35</v>
      </c>
      <c r="B42" s="34">
        <v>7</v>
      </c>
      <c r="C42" s="34">
        <v>0</v>
      </c>
      <c r="D42" s="34">
        <v>0</v>
      </c>
      <c r="E42" s="34">
        <v>10</v>
      </c>
      <c r="F42" s="34">
        <v>8</v>
      </c>
      <c r="G42" s="34">
        <v>0</v>
      </c>
      <c r="H42" s="34">
        <v>0</v>
      </c>
      <c r="I42" s="34">
        <v>0</v>
      </c>
      <c r="J42" s="34">
        <v>6</v>
      </c>
      <c r="K42" s="34">
        <v>0</v>
      </c>
      <c r="L42" s="34">
        <v>1</v>
      </c>
      <c r="M42" s="34">
        <v>3</v>
      </c>
    </row>
    <row r="43" spans="1:13" ht="15">
      <c r="A43" s="8" t="s">
        <v>37</v>
      </c>
      <c r="B43" s="9">
        <v>39</v>
      </c>
      <c r="C43" s="9">
        <v>38</v>
      </c>
      <c r="D43" s="9">
        <v>50</v>
      </c>
      <c r="E43" s="9">
        <v>53</v>
      </c>
      <c r="F43" s="9">
        <v>58</v>
      </c>
      <c r="G43" s="9">
        <v>63</v>
      </c>
      <c r="H43" s="9">
        <v>53</v>
      </c>
      <c r="I43" s="9">
        <v>59</v>
      </c>
      <c r="J43" s="9">
        <v>43</v>
      </c>
      <c r="K43" s="9">
        <v>70</v>
      </c>
      <c r="L43" s="9">
        <v>58</v>
      </c>
      <c r="M43" s="9">
        <v>43</v>
      </c>
    </row>
    <row r="44" spans="1:13" ht="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6" spans="1:13" ht="16.5" thickBot="1">
      <c r="A46" s="26">
        <v>2017</v>
      </c>
      <c r="B46" s="5" t="s">
        <v>43</v>
      </c>
      <c r="C46" s="5" t="s">
        <v>44</v>
      </c>
      <c r="D46" s="5" t="s">
        <v>45</v>
      </c>
      <c r="E46" s="5" t="s">
        <v>46</v>
      </c>
      <c r="F46" s="5" t="s">
        <v>47</v>
      </c>
      <c r="G46" s="5" t="s">
        <v>48</v>
      </c>
      <c r="H46" s="5" t="s">
        <v>49</v>
      </c>
      <c r="I46" s="5" t="s">
        <v>50</v>
      </c>
      <c r="J46" s="5" t="s">
        <v>51</v>
      </c>
      <c r="K46" s="5" t="s">
        <v>52</v>
      </c>
      <c r="L46" s="5" t="s">
        <v>53</v>
      </c>
      <c r="M46" s="5" t="s">
        <v>54</v>
      </c>
    </row>
    <row r="47" spans="1:13" ht="15">
      <c r="A47" s="14" t="s">
        <v>56</v>
      </c>
      <c r="B47" s="15">
        <f>SUM(B48,B55)</f>
        <v>28</v>
      </c>
      <c r="C47" s="15">
        <f aca="true" t="shared" si="6" ref="C47:H47">SUM(C48,C55)</f>
        <v>38</v>
      </c>
      <c r="D47" s="15">
        <f t="shared" si="6"/>
        <v>38</v>
      </c>
      <c r="E47" s="15">
        <v>45</v>
      </c>
      <c r="F47" s="15">
        <f t="shared" si="6"/>
        <v>29</v>
      </c>
      <c r="G47" s="15">
        <f t="shared" si="6"/>
        <v>25</v>
      </c>
      <c r="H47" s="15">
        <f t="shared" si="6"/>
        <v>0</v>
      </c>
      <c r="I47" s="15">
        <f>SUM(I48,I55)</f>
        <v>23</v>
      </c>
      <c r="J47" s="15">
        <f>SUM(J48,J55)</f>
        <v>26</v>
      </c>
      <c r="K47" s="15">
        <f>SUM(K48,K55)</f>
        <v>27</v>
      </c>
      <c r="L47" s="15">
        <f>SUM(L48,L55)</f>
        <v>33</v>
      </c>
      <c r="M47" s="15">
        <f>SUM(M48,M55)</f>
        <v>10</v>
      </c>
    </row>
    <row r="48" spans="1:13" ht="15">
      <c r="A48" s="31" t="s">
        <v>55</v>
      </c>
      <c r="B48" s="32">
        <v>1</v>
      </c>
      <c r="C48" s="32">
        <v>9</v>
      </c>
      <c r="D48" s="32">
        <v>0</v>
      </c>
      <c r="E48" s="32">
        <v>7</v>
      </c>
      <c r="F48" s="32">
        <v>0</v>
      </c>
      <c r="G48" s="32">
        <v>14</v>
      </c>
      <c r="H48" s="32">
        <v>0</v>
      </c>
      <c r="I48" s="32">
        <v>0</v>
      </c>
      <c r="J48" s="32">
        <v>6</v>
      </c>
      <c r="K48" s="32">
        <v>0</v>
      </c>
      <c r="L48" s="32">
        <v>3</v>
      </c>
      <c r="M48" s="32">
        <v>2</v>
      </c>
    </row>
    <row r="49" spans="1:13" ht="15">
      <c r="A49" s="41" t="s">
        <v>34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 t="s">
        <v>86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5">
      <c r="A50" s="33" t="s">
        <v>36</v>
      </c>
      <c r="B50" s="34">
        <v>0</v>
      </c>
      <c r="C50" s="34">
        <v>6</v>
      </c>
      <c r="D50" s="34">
        <v>0</v>
      </c>
      <c r="E50" s="34" t="s">
        <v>86</v>
      </c>
      <c r="F50" s="34">
        <v>0</v>
      </c>
      <c r="G50" s="34" t="s">
        <v>86</v>
      </c>
      <c r="H50" s="34">
        <v>0</v>
      </c>
      <c r="I50" s="34">
        <v>0</v>
      </c>
      <c r="J50" s="34" t="s">
        <v>86</v>
      </c>
      <c r="K50" s="34">
        <v>0</v>
      </c>
      <c r="L50" s="34">
        <v>0</v>
      </c>
      <c r="M50" s="34">
        <v>0</v>
      </c>
    </row>
    <row r="51" spans="1:13" ht="15">
      <c r="A51" s="41" t="s">
        <v>38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 t="s">
        <v>86</v>
      </c>
      <c r="M51" s="2">
        <v>2</v>
      </c>
    </row>
    <row r="52" spans="1:13" ht="15">
      <c r="A52" s="33" t="s">
        <v>39</v>
      </c>
      <c r="B52" s="34">
        <v>0</v>
      </c>
      <c r="C52" s="34" t="s">
        <v>86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</row>
    <row r="53" spans="1:13" ht="15">
      <c r="A53" s="41" t="s">
        <v>40</v>
      </c>
      <c r="B53" s="2">
        <v>1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 t="s">
        <v>86</v>
      </c>
      <c r="K53" s="2">
        <v>0</v>
      </c>
      <c r="L53" s="2">
        <v>0</v>
      </c>
      <c r="M53" s="2">
        <v>0</v>
      </c>
    </row>
    <row r="54" spans="1:13" ht="15">
      <c r="A54" s="35" t="s">
        <v>41</v>
      </c>
      <c r="B54" s="36">
        <v>0</v>
      </c>
      <c r="C54" s="36" t="s">
        <v>86</v>
      </c>
      <c r="D54" s="36">
        <v>0</v>
      </c>
      <c r="E54" s="36" t="s">
        <v>86</v>
      </c>
      <c r="F54" s="36">
        <v>0</v>
      </c>
      <c r="G54" s="36">
        <v>11</v>
      </c>
      <c r="H54" s="36">
        <v>0</v>
      </c>
      <c r="I54" s="36">
        <v>0</v>
      </c>
      <c r="J54" s="36">
        <v>0</v>
      </c>
      <c r="K54" s="36">
        <v>0</v>
      </c>
      <c r="L54" s="36" t="s">
        <v>86</v>
      </c>
      <c r="M54" s="36">
        <v>0</v>
      </c>
    </row>
    <row r="55" spans="1:13" ht="15">
      <c r="A55" s="7" t="s">
        <v>57</v>
      </c>
      <c r="B55" s="13">
        <f>SUM(B56:B57)</f>
        <v>27</v>
      </c>
      <c r="C55" s="13">
        <f aca="true" t="shared" si="7" ref="C55:H55">SUM(C56:C57)</f>
        <v>29</v>
      </c>
      <c r="D55" s="13">
        <f t="shared" si="7"/>
        <v>38</v>
      </c>
      <c r="E55" s="13">
        <f t="shared" si="7"/>
        <v>38</v>
      </c>
      <c r="F55" s="13">
        <f t="shared" si="7"/>
        <v>29</v>
      </c>
      <c r="G55" s="13">
        <f t="shared" si="7"/>
        <v>11</v>
      </c>
      <c r="H55" s="13">
        <f t="shared" si="7"/>
        <v>0</v>
      </c>
      <c r="I55" s="13">
        <f>SUM(I56:I57)</f>
        <v>23</v>
      </c>
      <c r="J55" s="13">
        <f>SUM(J56:J57)</f>
        <v>20</v>
      </c>
      <c r="K55" s="13">
        <f>SUM(K56:K57)</f>
        <v>27</v>
      </c>
      <c r="L55" s="13">
        <f>SUM(L56:L57)</f>
        <v>30</v>
      </c>
      <c r="M55" s="13">
        <f>SUM(M56:M57)</f>
        <v>8</v>
      </c>
    </row>
    <row r="56" spans="1:13" ht="15">
      <c r="A56" s="33" t="s">
        <v>35</v>
      </c>
      <c r="B56" s="34">
        <v>0</v>
      </c>
      <c r="C56" s="34">
        <v>0</v>
      </c>
      <c r="D56" s="34">
        <v>0</v>
      </c>
      <c r="E56" s="34">
        <v>13</v>
      </c>
      <c r="F56" s="34">
        <v>0</v>
      </c>
      <c r="G56" s="34">
        <v>0</v>
      </c>
      <c r="H56" s="34">
        <v>0</v>
      </c>
      <c r="I56" s="34">
        <v>0</v>
      </c>
      <c r="J56" s="34">
        <v>7</v>
      </c>
      <c r="K56" s="34">
        <v>0</v>
      </c>
      <c r="L56" s="34">
        <v>8</v>
      </c>
      <c r="M56" s="34">
        <v>0</v>
      </c>
    </row>
    <row r="57" spans="1:13" ht="15">
      <c r="A57" s="8" t="s">
        <v>37</v>
      </c>
      <c r="B57" s="9">
        <v>27</v>
      </c>
      <c r="C57" s="9">
        <v>29</v>
      </c>
      <c r="D57" s="9">
        <v>38</v>
      </c>
      <c r="E57" s="9">
        <v>25</v>
      </c>
      <c r="F57" s="9">
        <v>29</v>
      </c>
      <c r="G57" s="9">
        <v>11</v>
      </c>
      <c r="H57" s="9">
        <v>0</v>
      </c>
      <c r="I57" s="9">
        <v>23</v>
      </c>
      <c r="J57" s="9">
        <v>13</v>
      </c>
      <c r="K57" s="9">
        <v>27</v>
      </c>
      <c r="L57" s="9">
        <v>22</v>
      </c>
      <c r="M57" s="9">
        <v>8</v>
      </c>
    </row>
    <row r="58" spans="1:13" ht="1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60" spans="1:13" ht="16.5" thickBot="1">
      <c r="A60" s="26">
        <v>2016</v>
      </c>
      <c r="B60" s="5" t="s">
        <v>43</v>
      </c>
      <c r="C60" s="5" t="s">
        <v>44</v>
      </c>
      <c r="D60" s="5" t="s">
        <v>45</v>
      </c>
      <c r="E60" s="5" t="s">
        <v>46</v>
      </c>
      <c r="F60" s="5" t="s">
        <v>47</v>
      </c>
      <c r="G60" s="5" t="s">
        <v>48</v>
      </c>
      <c r="H60" s="5" t="s">
        <v>49</v>
      </c>
      <c r="I60" s="5" t="s">
        <v>50</v>
      </c>
      <c r="J60" s="5" t="s">
        <v>51</v>
      </c>
      <c r="K60" s="5" t="s">
        <v>52</v>
      </c>
      <c r="L60" s="5" t="s">
        <v>53</v>
      </c>
      <c r="M60" s="5" t="s">
        <v>54</v>
      </c>
    </row>
    <row r="61" spans="1:13" ht="15">
      <c r="A61" s="14" t="s">
        <v>56</v>
      </c>
      <c r="B61" s="15">
        <f>SUM(B62,B69)</f>
        <v>27</v>
      </c>
      <c r="C61" s="15">
        <f aca="true" t="shared" si="8" ref="C61:K61">SUM(C62,C69)</f>
        <v>36</v>
      </c>
      <c r="D61" s="15">
        <f t="shared" si="8"/>
        <v>8</v>
      </c>
      <c r="E61" s="15">
        <f t="shared" si="8"/>
        <v>16</v>
      </c>
      <c r="F61" s="15">
        <f t="shared" si="8"/>
        <v>21</v>
      </c>
      <c r="G61" s="15" t="s">
        <v>85</v>
      </c>
      <c r="H61" s="15" t="s">
        <v>85</v>
      </c>
      <c r="I61" s="15">
        <f t="shared" si="8"/>
        <v>26</v>
      </c>
      <c r="J61" s="15">
        <f t="shared" si="8"/>
        <v>21</v>
      </c>
      <c r="K61" s="15">
        <f t="shared" si="8"/>
        <v>42</v>
      </c>
      <c r="L61" s="15">
        <f>SUM(L62,L69)</f>
        <v>41</v>
      </c>
      <c r="M61" s="15">
        <f>SUM(M62,M69)</f>
        <v>0</v>
      </c>
    </row>
    <row r="62" spans="1:13" ht="15">
      <c r="A62" s="31" t="s">
        <v>55</v>
      </c>
      <c r="B62" s="32">
        <f>SUM(B63:B68)</f>
        <v>0</v>
      </c>
      <c r="C62" s="32">
        <f aca="true" t="shared" si="9" ref="C62:K62">SUM(C63:C68)</f>
        <v>0</v>
      </c>
      <c r="D62" s="32">
        <f t="shared" si="9"/>
        <v>0</v>
      </c>
      <c r="E62" s="32">
        <f t="shared" si="9"/>
        <v>0</v>
      </c>
      <c r="F62" s="32">
        <f t="shared" si="9"/>
        <v>0</v>
      </c>
      <c r="G62" s="32">
        <f t="shared" si="9"/>
        <v>0</v>
      </c>
      <c r="H62" s="32">
        <f t="shared" si="9"/>
        <v>0</v>
      </c>
      <c r="I62" s="32">
        <f t="shared" si="9"/>
        <v>0</v>
      </c>
      <c r="J62" s="32">
        <f t="shared" si="9"/>
        <v>5</v>
      </c>
      <c r="K62" s="32">
        <f t="shared" si="9"/>
        <v>12</v>
      </c>
      <c r="L62" s="32">
        <v>8</v>
      </c>
      <c r="M62" s="32">
        <f>SUM(M63:M68)</f>
        <v>0</v>
      </c>
    </row>
    <row r="63" spans="1:13" ht="15">
      <c r="A63" s="41" t="s">
        <v>34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1</v>
      </c>
      <c r="L63" s="2" t="s">
        <v>86</v>
      </c>
      <c r="M63" s="2">
        <v>0</v>
      </c>
    </row>
    <row r="64" spans="1:13" ht="15">
      <c r="A64" s="33" t="s">
        <v>36</v>
      </c>
      <c r="B64" s="34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5</v>
      </c>
      <c r="L64" s="34" t="s">
        <v>86</v>
      </c>
      <c r="M64" s="34">
        <v>0</v>
      </c>
    </row>
    <row r="65" spans="1:13" ht="15">
      <c r="A65" s="41" t="s">
        <v>38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</row>
    <row r="66" spans="1:13" ht="15">
      <c r="A66" s="33" t="s">
        <v>39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</row>
    <row r="67" spans="1:13" ht="15">
      <c r="A67" s="41" t="s">
        <v>40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5</v>
      </c>
      <c r="K67" s="2">
        <v>1</v>
      </c>
      <c r="L67" s="2" t="s">
        <v>86</v>
      </c>
      <c r="M67" s="2">
        <v>0</v>
      </c>
    </row>
    <row r="68" spans="1:13" ht="15">
      <c r="A68" s="35" t="s">
        <v>41</v>
      </c>
      <c r="B68" s="36">
        <v>0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5</v>
      </c>
      <c r="L68" s="36" t="s">
        <v>86</v>
      </c>
      <c r="M68" s="36">
        <v>0</v>
      </c>
    </row>
    <row r="69" spans="1:13" ht="15">
      <c r="A69" s="7" t="s">
        <v>57</v>
      </c>
      <c r="B69" s="13">
        <f>SUM(B70:B71)</f>
        <v>27</v>
      </c>
      <c r="C69" s="13">
        <f aca="true" t="shared" si="10" ref="C69:K69">SUM(C70:C71)</f>
        <v>36</v>
      </c>
      <c r="D69" s="13">
        <f t="shared" si="10"/>
        <v>8</v>
      </c>
      <c r="E69" s="13">
        <f t="shared" si="10"/>
        <v>16</v>
      </c>
      <c r="F69" s="13">
        <f t="shared" si="10"/>
        <v>21</v>
      </c>
      <c r="G69" s="13" t="s">
        <v>85</v>
      </c>
      <c r="H69" s="13" t="s">
        <v>85</v>
      </c>
      <c r="I69" s="13">
        <f t="shared" si="10"/>
        <v>26</v>
      </c>
      <c r="J69" s="13">
        <f t="shared" si="10"/>
        <v>16</v>
      </c>
      <c r="K69" s="13">
        <f t="shared" si="10"/>
        <v>30</v>
      </c>
      <c r="L69" s="13">
        <f>SUM(L70:L71)</f>
        <v>33</v>
      </c>
      <c r="M69" s="13">
        <f>SUM(M70:M71)</f>
        <v>0</v>
      </c>
    </row>
    <row r="70" spans="1:13" ht="15">
      <c r="A70" s="33" t="s">
        <v>35</v>
      </c>
      <c r="B70" s="34">
        <v>0</v>
      </c>
      <c r="C70" s="34">
        <v>0</v>
      </c>
      <c r="D70" s="34">
        <v>0</v>
      </c>
      <c r="E70" s="34">
        <v>0</v>
      </c>
      <c r="F70" s="34">
        <v>2</v>
      </c>
      <c r="G70" s="34">
        <v>0</v>
      </c>
      <c r="H70" s="34">
        <v>0</v>
      </c>
      <c r="I70" s="34">
        <v>1</v>
      </c>
      <c r="J70" s="34">
        <v>5</v>
      </c>
      <c r="K70" s="34">
        <v>0</v>
      </c>
      <c r="L70" s="34">
        <v>1</v>
      </c>
      <c r="M70" s="34">
        <v>0</v>
      </c>
    </row>
    <row r="71" spans="1:13" ht="15">
      <c r="A71" s="8" t="s">
        <v>37</v>
      </c>
      <c r="B71" s="9">
        <v>27</v>
      </c>
      <c r="C71" s="9">
        <v>36</v>
      </c>
      <c r="D71" s="9">
        <v>8</v>
      </c>
      <c r="E71" s="9">
        <v>16</v>
      </c>
      <c r="F71" s="9">
        <v>19</v>
      </c>
      <c r="G71" s="9" t="s">
        <v>85</v>
      </c>
      <c r="H71" s="9" t="s">
        <v>85</v>
      </c>
      <c r="I71" s="9">
        <v>25</v>
      </c>
      <c r="J71" s="9">
        <v>11</v>
      </c>
      <c r="K71" s="9">
        <v>30</v>
      </c>
      <c r="L71" s="9">
        <v>32</v>
      </c>
      <c r="M71" s="9">
        <v>0</v>
      </c>
    </row>
    <row r="72" spans="1:13" ht="1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4" spans="1:13" ht="16.5" thickBot="1">
      <c r="A74" s="26">
        <v>2015</v>
      </c>
      <c r="B74" s="5" t="s">
        <v>43</v>
      </c>
      <c r="C74" s="5" t="s">
        <v>44</v>
      </c>
      <c r="D74" s="5" t="s">
        <v>45</v>
      </c>
      <c r="E74" s="5" t="s">
        <v>46</v>
      </c>
      <c r="F74" s="5" t="s">
        <v>47</v>
      </c>
      <c r="G74" s="5" t="s">
        <v>48</v>
      </c>
      <c r="H74" s="5" t="s">
        <v>49</v>
      </c>
      <c r="I74" s="5" t="s">
        <v>50</v>
      </c>
      <c r="J74" s="5" t="s">
        <v>51</v>
      </c>
      <c r="K74" s="5" t="s">
        <v>52</v>
      </c>
      <c r="L74" s="5" t="s">
        <v>53</v>
      </c>
      <c r="M74" s="5" t="s">
        <v>54</v>
      </c>
    </row>
    <row r="75" spans="1:13" ht="15">
      <c r="A75" s="14" t="s">
        <v>56</v>
      </c>
      <c r="B75" s="15">
        <f>SUM(B76,B83)</f>
        <v>33</v>
      </c>
      <c r="C75" s="15">
        <f aca="true" t="shared" si="11" ref="C75:L75">SUM(C76,C83)</f>
        <v>15</v>
      </c>
      <c r="D75" s="15">
        <f t="shared" si="11"/>
        <v>21</v>
      </c>
      <c r="E75" s="15">
        <f t="shared" si="11"/>
        <v>16</v>
      </c>
      <c r="F75" s="15">
        <f t="shared" si="11"/>
        <v>30</v>
      </c>
      <c r="G75" s="15">
        <f t="shared" si="11"/>
        <v>0</v>
      </c>
      <c r="H75" s="15">
        <f t="shared" si="11"/>
        <v>0</v>
      </c>
      <c r="I75" s="15">
        <f t="shared" si="11"/>
        <v>11</v>
      </c>
      <c r="J75" s="15">
        <f t="shared" si="11"/>
        <v>48</v>
      </c>
      <c r="K75" s="15">
        <f t="shared" si="11"/>
        <v>37</v>
      </c>
      <c r="L75" s="15">
        <f t="shared" si="11"/>
        <v>44</v>
      </c>
      <c r="M75" s="15">
        <v>1</v>
      </c>
    </row>
    <row r="76" spans="1:13" ht="15">
      <c r="A76" s="31" t="s">
        <v>55</v>
      </c>
      <c r="B76" s="32">
        <f>SUM(B77:B82)</f>
        <v>0</v>
      </c>
      <c r="C76" s="32">
        <f aca="true" t="shared" si="12" ref="C76:K76">SUM(C77:C82)</f>
        <v>1</v>
      </c>
      <c r="D76" s="32">
        <f t="shared" si="12"/>
        <v>10</v>
      </c>
      <c r="E76" s="32">
        <f t="shared" si="12"/>
        <v>5</v>
      </c>
      <c r="F76" s="32">
        <f t="shared" si="12"/>
        <v>0</v>
      </c>
      <c r="G76" s="32">
        <f t="shared" si="12"/>
        <v>0</v>
      </c>
      <c r="H76" s="32">
        <f t="shared" si="12"/>
        <v>0</v>
      </c>
      <c r="I76" s="32">
        <f t="shared" si="12"/>
        <v>1</v>
      </c>
      <c r="J76" s="32">
        <f t="shared" si="12"/>
        <v>13</v>
      </c>
      <c r="K76" s="32">
        <f t="shared" si="12"/>
        <v>4</v>
      </c>
      <c r="L76" s="32">
        <v>7</v>
      </c>
      <c r="M76" s="32">
        <v>1</v>
      </c>
    </row>
    <row r="77" spans="1:13" ht="15">
      <c r="A77" s="3" t="s">
        <v>34</v>
      </c>
      <c r="B77" s="2">
        <v>0</v>
      </c>
      <c r="C77" s="2">
        <v>0</v>
      </c>
      <c r="D77" s="2">
        <v>0</v>
      </c>
      <c r="E77" s="2">
        <v>1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</row>
    <row r="78" spans="1:13" ht="15">
      <c r="A78" s="33" t="s">
        <v>36</v>
      </c>
      <c r="B78" s="34">
        <v>0</v>
      </c>
      <c r="C78" s="34">
        <v>0</v>
      </c>
      <c r="D78" s="34">
        <v>5</v>
      </c>
      <c r="E78" s="34">
        <v>0</v>
      </c>
      <c r="F78" s="34">
        <v>0</v>
      </c>
      <c r="G78" s="34">
        <v>0</v>
      </c>
      <c r="H78" s="34">
        <v>0</v>
      </c>
      <c r="I78" s="34">
        <v>1</v>
      </c>
      <c r="J78" s="34">
        <v>4</v>
      </c>
      <c r="K78" s="34">
        <v>1</v>
      </c>
      <c r="L78" s="34">
        <v>6</v>
      </c>
      <c r="M78" s="34">
        <v>1</v>
      </c>
    </row>
    <row r="79" spans="1:13" ht="15">
      <c r="A79" s="3" t="s">
        <v>38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1</v>
      </c>
      <c r="M79" s="2">
        <v>0</v>
      </c>
    </row>
    <row r="80" spans="1:13" ht="15">
      <c r="A80" s="33" t="s">
        <v>39</v>
      </c>
      <c r="B80" s="34">
        <v>0</v>
      </c>
      <c r="C80" s="34">
        <v>0</v>
      </c>
      <c r="D80" s="34">
        <v>0</v>
      </c>
      <c r="E80" s="34">
        <v>2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</row>
    <row r="81" spans="1:13" ht="15">
      <c r="A81" s="3" t="s">
        <v>40</v>
      </c>
      <c r="B81" s="2">
        <v>0</v>
      </c>
      <c r="C81" s="2">
        <v>1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4</v>
      </c>
      <c r="K81" s="2">
        <v>3</v>
      </c>
      <c r="L81" s="2">
        <v>0</v>
      </c>
      <c r="M81" s="2">
        <v>0</v>
      </c>
    </row>
    <row r="82" spans="1:13" ht="15">
      <c r="A82" s="35" t="s">
        <v>41</v>
      </c>
      <c r="B82" s="36">
        <v>0</v>
      </c>
      <c r="C82" s="36">
        <v>0</v>
      </c>
      <c r="D82" s="36">
        <v>5</v>
      </c>
      <c r="E82" s="36">
        <v>2</v>
      </c>
      <c r="F82" s="36">
        <v>0</v>
      </c>
      <c r="G82" s="36">
        <v>0</v>
      </c>
      <c r="H82" s="36">
        <v>0</v>
      </c>
      <c r="I82" s="36">
        <v>0</v>
      </c>
      <c r="J82" s="36">
        <v>5</v>
      </c>
      <c r="K82" s="36">
        <v>0</v>
      </c>
      <c r="L82" s="36">
        <v>0</v>
      </c>
      <c r="M82" s="36">
        <v>0</v>
      </c>
    </row>
    <row r="83" spans="1:13" ht="15">
      <c r="A83" s="7" t="s">
        <v>57</v>
      </c>
      <c r="B83" s="13">
        <f>SUM(B84:B85)</f>
        <v>33</v>
      </c>
      <c r="C83" s="13">
        <f aca="true" t="shared" si="13" ref="C83:K83">SUM(C84:C85)</f>
        <v>14</v>
      </c>
      <c r="D83" s="13">
        <f t="shared" si="13"/>
        <v>11</v>
      </c>
      <c r="E83" s="13">
        <f t="shared" si="13"/>
        <v>11</v>
      </c>
      <c r="F83" s="13">
        <f t="shared" si="13"/>
        <v>30</v>
      </c>
      <c r="G83" s="13">
        <f t="shared" si="13"/>
        <v>0</v>
      </c>
      <c r="H83" s="13">
        <f t="shared" si="13"/>
        <v>0</v>
      </c>
      <c r="I83" s="13">
        <f t="shared" si="13"/>
        <v>10</v>
      </c>
      <c r="J83" s="13">
        <f t="shared" si="13"/>
        <v>35</v>
      </c>
      <c r="K83" s="13">
        <f t="shared" si="13"/>
        <v>33</v>
      </c>
      <c r="L83" s="13">
        <v>37</v>
      </c>
      <c r="M83" s="13">
        <v>0</v>
      </c>
    </row>
    <row r="84" spans="1:13" ht="15">
      <c r="A84" s="33" t="s">
        <v>35</v>
      </c>
      <c r="B84" s="34">
        <v>3</v>
      </c>
      <c r="C84" s="34">
        <v>1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10</v>
      </c>
      <c r="K84" s="34">
        <v>12</v>
      </c>
      <c r="L84" s="34">
        <v>10</v>
      </c>
      <c r="M84" s="34">
        <v>0</v>
      </c>
    </row>
    <row r="85" spans="1:13" ht="15">
      <c r="A85" s="8" t="s">
        <v>37</v>
      </c>
      <c r="B85" s="9">
        <v>30</v>
      </c>
      <c r="C85" s="9">
        <v>13</v>
      </c>
      <c r="D85" s="9">
        <v>11</v>
      </c>
      <c r="E85" s="9">
        <v>11</v>
      </c>
      <c r="F85" s="9">
        <v>30</v>
      </c>
      <c r="G85" s="9">
        <v>0</v>
      </c>
      <c r="H85" s="9">
        <v>0</v>
      </c>
      <c r="I85" s="9">
        <v>10</v>
      </c>
      <c r="J85" s="9">
        <v>25</v>
      </c>
      <c r="K85" s="9">
        <v>21</v>
      </c>
      <c r="L85" s="9">
        <v>27</v>
      </c>
      <c r="M85" s="9">
        <v>0</v>
      </c>
    </row>
    <row r="86" spans="1:13" ht="15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8" spans="1:13" ht="16.5" thickBot="1">
      <c r="A88" s="26">
        <v>2014</v>
      </c>
      <c r="B88" s="5" t="s">
        <v>43</v>
      </c>
      <c r="C88" s="5" t="s">
        <v>44</v>
      </c>
      <c r="D88" s="5" t="s">
        <v>45</v>
      </c>
      <c r="E88" s="5" t="s">
        <v>46</v>
      </c>
      <c r="F88" s="5" t="s">
        <v>47</v>
      </c>
      <c r="G88" s="5" t="s">
        <v>48</v>
      </c>
      <c r="H88" s="5" t="s">
        <v>49</v>
      </c>
      <c r="I88" s="5" t="s">
        <v>50</v>
      </c>
      <c r="J88" s="5" t="s">
        <v>51</v>
      </c>
      <c r="K88" s="5" t="s">
        <v>52</v>
      </c>
      <c r="L88" s="5" t="s">
        <v>53</v>
      </c>
      <c r="M88" s="5" t="s">
        <v>54</v>
      </c>
    </row>
    <row r="89" spans="1:13" ht="15">
      <c r="A89" s="14" t="s">
        <v>56</v>
      </c>
      <c r="B89" s="15">
        <f>SUM(B90,B97)</f>
        <v>44</v>
      </c>
      <c r="C89" s="15">
        <f aca="true" t="shared" si="14" ref="C89:M89">SUM(C90,C97)</f>
        <v>12</v>
      </c>
      <c r="D89" s="15">
        <f t="shared" si="14"/>
        <v>26</v>
      </c>
      <c r="E89" s="15">
        <f t="shared" si="14"/>
        <v>39</v>
      </c>
      <c r="F89" s="15">
        <f t="shared" si="14"/>
        <v>31</v>
      </c>
      <c r="G89" s="15">
        <f t="shared" si="14"/>
        <v>0</v>
      </c>
      <c r="H89" s="15">
        <f t="shared" si="14"/>
        <v>0</v>
      </c>
      <c r="I89" s="15">
        <f t="shared" si="14"/>
        <v>19</v>
      </c>
      <c r="J89" s="15">
        <f t="shared" si="14"/>
        <v>7</v>
      </c>
      <c r="K89" s="15">
        <f t="shared" si="14"/>
        <v>7</v>
      </c>
      <c r="L89" s="15">
        <f t="shared" si="14"/>
        <v>47</v>
      </c>
      <c r="M89" s="15">
        <f t="shared" si="14"/>
        <v>0</v>
      </c>
    </row>
    <row r="90" spans="1:13" ht="15">
      <c r="A90" s="31" t="s">
        <v>55</v>
      </c>
      <c r="B90" s="32">
        <f>SUM(B91:B96)</f>
        <v>0</v>
      </c>
      <c r="C90" s="32">
        <f aca="true" t="shared" si="15" ref="C90:M90">SUM(C91:C96)</f>
        <v>0</v>
      </c>
      <c r="D90" s="32">
        <f t="shared" si="15"/>
        <v>10</v>
      </c>
      <c r="E90" s="32">
        <f t="shared" si="15"/>
        <v>15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9</v>
      </c>
      <c r="M90" s="32">
        <f t="shared" si="15"/>
        <v>0</v>
      </c>
    </row>
    <row r="91" spans="1:13" ht="15">
      <c r="A91" s="3" t="s">
        <v>34</v>
      </c>
      <c r="B91" s="2">
        <v>0</v>
      </c>
      <c r="C91" s="2">
        <v>0</v>
      </c>
      <c r="D91" s="2">
        <v>0</v>
      </c>
      <c r="E91" s="2">
        <v>2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1</v>
      </c>
      <c r="M91" s="2">
        <v>0</v>
      </c>
    </row>
    <row r="92" spans="1:13" ht="15">
      <c r="A92" s="33" t="s">
        <v>36</v>
      </c>
      <c r="B92" s="34">
        <v>0</v>
      </c>
      <c r="C92" s="34">
        <v>0</v>
      </c>
      <c r="D92" s="34">
        <v>4</v>
      </c>
      <c r="E92" s="34">
        <v>6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2</v>
      </c>
      <c r="M92" s="34">
        <v>0</v>
      </c>
    </row>
    <row r="93" spans="1:13" ht="15">
      <c r="A93" s="3" t="s">
        <v>38</v>
      </c>
      <c r="B93" s="2">
        <v>0</v>
      </c>
      <c r="C93" s="2">
        <v>0</v>
      </c>
      <c r="D93" s="2">
        <v>0</v>
      </c>
      <c r="E93" s="2">
        <v>1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1</v>
      </c>
      <c r="M93" s="2">
        <v>0</v>
      </c>
    </row>
    <row r="94" spans="1:13" ht="15">
      <c r="A94" s="33" t="s">
        <v>39</v>
      </c>
      <c r="B94" s="34">
        <v>0</v>
      </c>
      <c r="C94" s="34">
        <v>0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</row>
    <row r="95" spans="1:13" ht="15">
      <c r="A95" s="3" t="s">
        <v>40</v>
      </c>
      <c r="B95" s="2">
        <v>0</v>
      </c>
      <c r="C95" s="2">
        <v>0</v>
      </c>
      <c r="D95" s="2">
        <v>2</v>
      </c>
      <c r="E95" s="2">
        <v>1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3</v>
      </c>
      <c r="M95" s="2">
        <v>0</v>
      </c>
    </row>
    <row r="96" spans="1:13" ht="15">
      <c r="A96" s="35" t="s">
        <v>41</v>
      </c>
      <c r="B96" s="36">
        <v>0</v>
      </c>
      <c r="C96" s="36">
        <v>0</v>
      </c>
      <c r="D96" s="36">
        <v>4</v>
      </c>
      <c r="E96" s="36">
        <v>5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2</v>
      </c>
      <c r="M96" s="36">
        <v>0</v>
      </c>
    </row>
    <row r="97" spans="1:13" ht="15">
      <c r="A97" s="7" t="s">
        <v>57</v>
      </c>
      <c r="B97" s="13">
        <f>SUM(B98:B99)</f>
        <v>44</v>
      </c>
      <c r="C97" s="13">
        <f aca="true" t="shared" si="16" ref="C97:M97">SUM(C98:C99)</f>
        <v>12</v>
      </c>
      <c r="D97" s="13">
        <f t="shared" si="16"/>
        <v>16</v>
      </c>
      <c r="E97" s="13">
        <f t="shared" si="16"/>
        <v>24</v>
      </c>
      <c r="F97" s="13">
        <f t="shared" si="16"/>
        <v>31</v>
      </c>
      <c r="G97" s="13">
        <f t="shared" si="16"/>
        <v>0</v>
      </c>
      <c r="H97" s="13">
        <f t="shared" si="16"/>
        <v>0</v>
      </c>
      <c r="I97" s="13">
        <f t="shared" si="16"/>
        <v>19</v>
      </c>
      <c r="J97" s="13">
        <f t="shared" si="16"/>
        <v>7</v>
      </c>
      <c r="K97" s="13">
        <f t="shared" si="16"/>
        <v>7</v>
      </c>
      <c r="L97" s="13">
        <f t="shared" si="16"/>
        <v>38</v>
      </c>
      <c r="M97" s="13">
        <f t="shared" si="16"/>
        <v>0</v>
      </c>
    </row>
    <row r="98" spans="1:13" ht="15">
      <c r="A98" s="33" t="s">
        <v>35</v>
      </c>
      <c r="B98" s="34">
        <v>0</v>
      </c>
      <c r="C98" s="34">
        <v>0</v>
      </c>
      <c r="D98" s="34">
        <v>10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7</v>
      </c>
      <c r="K98" s="34">
        <v>7</v>
      </c>
      <c r="L98" s="34">
        <v>2</v>
      </c>
      <c r="M98" s="34">
        <v>0</v>
      </c>
    </row>
    <row r="99" spans="1:13" ht="15">
      <c r="A99" s="8" t="s">
        <v>37</v>
      </c>
      <c r="B99" s="9">
        <v>44</v>
      </c>
      <c r="C99" s="9">
        <v>12</v>
      </c>
      <c r="D99" s="9">
        <v>6</v>
      </c>
      <c r="E99" s="9">
        <v>24</v>
      </c>
      <c r="F99" s="9">
        <v>31</v>
      </c>
      <c r="G99" s="9">
        <v>0</v>
      </c>
      <c r="H99" s="9">
        <v>0</v>
      </c>
      <c r="I99" s="9">
        <v>19</v>
      </c>
      <c r="J99" s="9">
        <v>0</v>
      </c>
      <c r="K99" s="9">
        <v>0</v>
      </c>
      <c r="L99" s="9">
        <v>36</v>
      </c>
      <c r="M99" s="9">
        <v>0</v>
      </c>
    </row>
    <row r="100" spans="1:13" ht="15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ht="15">
      <c r="A101" s="3" t="s">
        <v>76</v>
      </c>
    </row>
    <row r="102" ht="15">
      <c r="A102" s="3" t="s">
        <v>16</v>
      </c>
    </row>
    <row r="103" ht="15">
      <c r="A103" s="3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5:L75 B83:K83 B77:J82 B86:M97 B84:J85 B76:K76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6.28125" style="0" customWidth="1"/>
    <col min="2" max="2" width="6.7109375" style="0" customWidth="1"/>
    <col min="3" max="3" width="6.28125" style="0" customWidth="1"/>
    <col min="4" max="4" width="6.421875" style="0" customWidth="1"/>
    <col min="5" max="5" width="5.7109375" style="0" customWidth="1"/>
    <col min="6" max="6" width="6.57421875" style="0" customWidth="1"/>
    <col min="7" max="7" width="5.57421875" style="0" customWidth="1"/>
    <col min="8" max="8" width="6.00390625" style="0" customWidth="1"/>
    <col min="9" max="9" width="5.421875" style="0" customWidth="1"/>
    <col min="10" max="11" width="5.7109375" style="0" customWidth="1"/>
    <col min="12" max="12" width="7.28125" style="0" customWidth="1"/>
    <col min="13" max="13" width="6.421875" style="0" customWidth="1"/>
  </cols>
  <sheetData>
    <row r="1" ht="15.75">
      <c r="A1" s="4" t="s">
        <v>6</v>
      </c>
    </row>
    <row r="2" ht="15">
      <c r="A2" t="s">
        <v>42</v>
      </c>
    </row>
    <row r="4" spans="1:13" ht="16.5" thickBot="1">
      <c r="A4" s="26">
        <v>2020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</row>
    <row r="5" spans="1:13" ht="15">
      <c r="A5" s="14" t="s">
        <v>56</v>
      </c>
      <c r="B5" s="15">
        <f>SUM(B6,B13)</f>
        <v>690</v>
      </c>
      <c r="C5" s="15">
        <f aca="true" t="shared" si="0" ref="C5:K5">SUM(C6,C13)</f>
        <v>694</v>
      </c>
      <c r="D5" s="15">
        <f t="shared" si="0"/>
        <v>684</v>
      </c>
      <c r="E5" s="15">
        <f t="shared" si="0"/>
        <v>658</v>
      </c>
      <c r="F5" s="15">
        <f t="shared" si="0"/>
        <v>615</v>
      </c>
      <c r="G5" s="15">
        <f t="shared" si="0"/>
        <v>560</v>
      </c>
      <c r="H5" s="15">
        <f t="shared" si="0"/>
        <v>534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>SUM(L6,L13)</f>
        <v>0</v>
      </c>
      <c r="M5" s="15">
        <f>SUM(M6,M13)</f>
        <v>0</v>
      </c>
    </row>
    <row r="6" spans="1:13" ht="15">
      <c r="A6" s="31" t="s">
        <v>55</v>
      </c>
      <c r="B6" s="32">
        <f>SUM(B7:B12)</f>
        <v>150</v>
      </c>
      <c r="C6" s="32">
        <f aca="true" t="shared" si="1" ref="C6:K6">SUM(C7:C12)</f>
        <v>146</v>
      </c>
      <c r="D6" s="32">
        <f t="shared" si="1"/>
        <v>150</v>
      </c>
      <c r="E6" s="32">
        <f t="shared" si="1"/>
        <v>145</v>
      </c>
      <c r="F6" s="32">
        <f t="shared" si="1"/>
        <v>138</v>
      </c>
      <c r="G6" s="32">
        <f t="shared" si="1"/>
        <v>131</v>
      </c>
      <c r="H6" s="32">
        <v>123</v>
      </c>
      <c r="I6" s="32">
        <f t="shared" si="1"/>
        <v>0</v>
      </c>
      <c r="J6" s="32">
        <f t="shared" si="1"/>
        <v>0</v>
      </c>
      <c r="K6" s="32">
        <f t="shared" si="1"/>
        <v>0</v>
      </c>
      <c r="L6" s="32">
        <f>SUM(L7:L12)</f>
        <v>0</v>
      </c>
      <c r="M6" s="32">
        <f>SUM(M7:M12)</f>
        <v>0</v>
      </c>
    </row>
    <row r="7" spans="1:13" ht="15">
      <c r="A7" s="41" t="s">
        <v>34</v>
      </c>
      <c r="B7" s="2">
        <v>3</v>
      </c>
      <c r="C7" s="2">
        <v>5</v>
      </c>
      <c r="D7" s="2">
        <v>5</v>
      </c>
      <c r="E7" s="2">
        <v>4</v>
      </c>
      <c r="F7" s="2">
        <v>3</v>
      </c>
      <c r="G7" s="2">
        <v>3</v>
      </c>
      <c r="H7" s="2" t="s">
        <v>90</v>
      </c>
      <c r="I7" s="2"/>
      <c r="J7" s="2"/>
      <c r="K7" s="2"/>
      <c r="L7" s="2"/>
      <c r="M7" s="2"/>
    </row>
    <row r="8" spans="1:13" ht="15">
      <c r="A8" s="33" t="s">
        <v>36</v>
      </c>
      <c r="B8" s="34">
        <v>56</v>
      </c>
      <c r="C8" s="34">
        <v>53</v>
      </c>
      <c r="D8" s="34">
        <v>51</v>
      </c>
      <c r="E8" s="34">
        <v>48</v>
      </c>
      <c r="F8" s="34">
        <v>47</v>
      </c>
      <c r="G8" s="34">
        <v>44</v>
      </c>
      <c r="H8" s="34">
        <v>39</v>
      </c>
      <c r="I8" s="34"/>
      <c r="J8" s="34"/>
      <c r="K8" s="34"/>
      <c r="L8" s="34"/>
      <c r="M8" s="34"/>
    </row>
    <row r="9" spans="1:13" ht="15">
      <c r="A9" s="41" t="s">
        <v>38</v>
      </c>
      <c r="B9" s="2">
        <v>8</v>
      </c>
      <c r="C9" s="2">
        <v>8</v>
      </c>
      <c r="D9" s="2">
        <v>8</v>
      </c>
      <c r="E9" s="2">
        <v>8</v>
      </c>
      <c r="F9" s="2">
        <v>7</v>
      </c>
      <c r="G9" s="2">
        <v>6</v>
      </c>
      <c r="H9" s="2" t="s">
        <v>90</v>
      </c>
      <c r="I9" s="2"/>
      <c r="J9" s="2"/>
      <c r="K9" s="2"/>
      <c r="L9" s="2"/>
      <c r="M9" s="2"/>
    </row>
    <row r="10" spans="1:13" ht="15">
      <c r="A10" s="33" t="s">
        <v>39</v>
      </c>
      <c r="B10" s="34">
        <v>22</v>
      </c>
      <c r="C10" s="34">
        <v>19</v>
      </c>
      <c r="D10" s="34">
        <v>20</v>
      </c>
      <c r="E10" s="34">
        <v>22</v>
      </c>
      <c r="F10" s="34">
        <v>19</v>
      </c>
      <c r="G10" s="34">
        <v>25</v>
      </c>
      <c r="H10" s="34">
        <v>23</v>
      </c>
      <c r="I10" s="34"/>
      <c r="J10" s="34"/>
      <c r="K10" s="34"/>
      <c r="L10" s="34"/>
      <c r="M10" s="34"/>
    </row>
    <row r="11" spans="1:13" ht="15">
      <c r="A11" s="41" t="s">
        <v>40</v>
      </c>
      <c r="B11" s="2">
        <v>29</v>
      </c>
      <c r="C11" s="2">
        <v>29</v>
      </c>
      <c r="D11" s="2">
        <v>32</v>
      </c>
      <c r="E11" s="2">
        <v>33</v>
      </c>
      <c r="F11" s="2">
        <v>31</v>
      </c>
      <c r="G11" s="2">
        <v>26</v>
      </c>
      <c r="H11" s="2">
        <v>29</v>
      </c>
      <c r="I11" s="2"/>
      <c r="J11" s="2"/>
      <c r="K11" s="2"/>
      <c r="L11" s="2"/>
      <c r="M11" s="2"/>
    </row>
    <row r="12" spans="1:13" ht="15">
      <c r="A12" s="35" t="s">
        <v>41</v>
      </c>
      <c r="B12" s="36">
        <v>32</v>
      </c>
      <c r="C12" s="36">
        <v>32</v>
      </c>
      <c r="D12" s="36">
        <v>34</v>
      </c>
      <c r="E12" s="36">
        <v>30</v>
      </c>
      <c r="F12" s="36">
        <v>31</v>
      </c>
      <c r="G12" s="36">
        <v>27</v>
      </c>
      <c r="H12" s="36">
        <v>25</v>
      </c>
      <c r="I12" s="36"/>
      <c r="J12" s="36"/>
      <c r="K12" s="36"/>
      <c r="L12" s="36"/>
      <c r="M12" s="36"/>
    </row>
    <row r="13" spans="1:13" ht="15">
      <c r="A13" s="7" t="s">
        <v>57</v>
      </c>
      <c r="B13" s="13">
        <f>SUM(B14:B15)</f>
        <v>540</v>
      </c>
      <c r="C13" s="13">
        <f aca="true" t="shared" si="2" ref="C13:K13">SUM(C14:C15)</f>
        <v>548</v>
      </c>
      <c r="D13" s="13">
        <f t="shared" si="2"/>
        <v>534</v>
      </c>
      <c r="E13" s="13">
        <f t="shared" si="2"/>
        <v>513</v>
      </c>
      <c r="F13" s="13">
        <f t="shared" si="2"/>
        <v>477</v>
      </c>
      <c r="G13" s="13">
        <f t="shared" si="2"/>
        <v>429</v>
      </c>
      <c r="H13" s="13">
        <f t="shared" si="2"/>
        <v>411</v>
      </c>
      <c r="I13" s="13">
        <f t="shared" si="2"/>
        <v>0</v>
      </c>
      <c r="J13" s="13">
        <f t="shared" si="2"/>
        <v>0</v>
      </c>
      <c r="K13" s="13">
        <f t="shared" si="2"/>
        <v>0</v>
      </c>
      <c r="L13" s="13">
        <f>SUM(L14:L15)</f>
        <v>0</v>
      </c>
      <c r="M13" s="13">
        <f>SUM(M14:M15)</f>
        <v>0</v>
      </c>
    </row>
    <row r="14" spans="1:13" ht="15">
      <c r="A14" s="33" t="s">
        <v>35</v>
      </c>
      <c r="B14" s="34">
        <v>54</v>
      </c>
      <c r="C14" s="34">
        <v>51</v>
      </c>
      <c r="D14" s="34">
        <v>52</v>
      </c>
      <c r="E14" s="34">
        <v>43</v>
      </c>
      <c r="F14" s="34">
        <v>39</v>
      </c>
      <c r="G14" s="34">
        <v>37</v>
      </c>
      <c r="H14" s="34">
        <v>35</v>
      </c>
      <c r="I14" s="34"/>
      <c r="J14" s="34"/>
      <c r="K14" s="34"/>
      <c r="L14" s="34"/>
      <c r="M14" s="34"/>
    </row>
    <row r="15" spans="1:13" ht="15">
      <c r="A15" s="8" t="s">
        <v>37</v>
      </c>
      <c r="B15" s="9">
        <v>486</v>
      </c>
      <c r="C15" s="9">
        <v>497</v>
      </c>
      <c r="D15" s="9">
        <v>482</v>
      </c>
      <c r="E15" s="9">
        <v>470</v>
      </c>
      <c r="F15" s="9">
        <v>438</v>
      </c>
      <c r="G15" s="9">
        <v>392</v>
      </c>
      <c r="H15" s="9">
        <v>376</v>
      </c>
      <c r="I15" s="9"/>
      <c r="J15" s="9"/>
      <c r="K15" s="9"/>
      <c r="L15" s="9"/>
      <c r="M15" s="9"/>
    </row>
    <row r="16" spans="1:13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8" spans="1:13" ht="16.5" thickBot="1">
      <c r="A18" s="26">
        <v>2019</v>
      </c>
      <c r="B18" s="5" t="s">
        <v>43</v>
      </c>
      <c r="C18" s="5" t="s">
        <v>44</v>
      </c>
      <c r="D18" s="5" t="s">
        <v>45</v>
      </c>
      <c r="E18" s="5" t="s">
        <v>46</v>
      </c>
      <c r="F18" s="5" t="s">
        <v>47</v>
      </c>
      <c r="G18" s="5" t="s">
        <v>48</v>
      </c>
      <c r="H18" s="5" t="s">
        <v>49</v>
      </c>
      <c r="I18" s="5" t="s">
        <v>50</v>
      </c>
      <c r="J18" s="5" t="s">
        <v>51</v>
      </c>
      <c r="K18" s="5" t="s">
        <v>52</v>
      </c>
      <c r="L18" s="5" t="s">
        <v>53</v>
      </c>
      <c r="M18" s="5" t="s">
        <v>54</v>
      </c>
    </row>
    <row r="19" spans="1:13" ht="15">
      <c r="A19" s="14" t="s">
        <v>56</v>
      </c>
      <c r="B19" s="15">
        <f>SUM(B20,B27)</f>
        <v>895</v>
      </c>
      <c r="C19" s="15">
        <f aca="true" t="shared" si="3" ref="C19:K19">SUM(C20,C27)</f>
        <v>897</v>
      </c>
      <c r="D19" s="15">
        <f t="shared" si="3"/>
        <v>903</v>
      </c>
      <c r="E19" s="15">
        <f t="shared" si="3"/>
        <v>891</v>
      </c>
      <c r="F19" s="15">
        <f t="shared" si="3"/>
        <v>829</v>
      </c>
      <c r="G19" s="15">
        <f t="shared" si="3"/>
        <v>678</v>
      </c>
      <c r="H19" s="15">
        <f t="shared" si="3"/>
        <v>614</v>
      </c>
      <c r="I19" s="15">
        <f t="shared" si="3"/>
        <v>652</v>
      </c>
      <c r="J19" s="15">
        <f t="shared" si="3"/>
        <v>699</v>
      </c>
      <c r="K19" s="15">
        <f t="shared" si="3"/>
        <v>704</v>
      </c>
      <c r="L19" s="15">
        <f>SUM(L20,L27)</f>
        <v>742</v>
      </c>
      <c r="M19" s="15">
        <f>SUM(M20,M27)</f>
        <v>714</v>
      </c>
    </row>
    <row r="20" spans="1:13" ht="15">
      <c r="A20" s="31" t="s">
        <v>55</v>
      </c>
      <c r="B20" s="32">
        <f>SUM(B21:B26)</f>
        <v>177</v>
      </c>
      <c r="C20" s="32">
        <f aca="true" t="shared" si="4" ref="C20:K20">SUM(C21:C26)</f>
        <v>175</v>
      </c>
      <c r="D20" s="32">
        <f t="shared" si="4"/>
        <v>183</v>
      </c>
      <c r="E20" s="32">
        <f t="shared" si="4"/>
        <v>186</v>
      </c>
      <c r="F20" s="32">
        <f t="shared" si="4"/>
        <v>174</v>
      </c>
      <c r="G20" s="32">
        <f t="shared" si="4"/>
        <v>151</v>
      </c>
      <c r="H20" s="32">
        <f t="shared" si="4"/>
        <v>128</v>
      </c>
      <c r="I20" s="32">
        <f t="shared" si="4"/>
        <v>144</v>
      </c>
      <c r="J20" s="32">
        <f t="shared" si="4"/>
        <v>147</v>
      </c>
      <c r="K20" s="32">
        <f t="shared" si="4"/>
        <v>149</v>
      </c>
      <c r="L20" s="32">
        <f>SUM(L21:L26)</f>
        <v>160</v>
      </c>
      <c r="M20" s="32">
        <f>SUM(M21:M26)</f>
        <v>156</v>
      </c>
    </row>
    <row r="21" spans="1:13" ht="15">
      <c r="A21" s="41" t="s">
        <v>34</v>
      </c>
      <c r="B21" s="2">
        <v>16</v>
      </c>
      <c r="C21" s="2">
        <v>15</v>
      </c>
      <c r="D21" s="2">
        <v>15</v>
      </c>
      <c r="E21" s="2">
        <v>16</v>
      </c>
      <c r="F21" s="2">
        <v>13</v>
      </c>
      <c r="G21" s="2">
        <v>11</v>
      </c>
      <c r="H21" s="2">
        <v>8</v>
      </c>
      <c r="I21" s="2">
        <v>8</v>
      </c>
      <c r="J21" s="2">
        <v>6</v>
      </c>
      <c r="K21" s="2">
        <v>6</v>
      </c>
      <c r="L21" s="2">
        <v>6</v>
      </c>
      <c r="M21" s="2">
        <v>5</v>
      </c>
    </row>
    <row r="22" spans="1:13" ht="15">
      <c r="A22" s="33" t="s">
        <v>36</v>
      </c>
      <c r="B22" s="34">
        <v>54</v>
      </c>
      <c r="C22" s="34">
        <v>54</v>
      </c>
      <c r="D22" s="34">
        <v>57</v>
      </c>
      <c r="E22" s="34">
        <v>61</v>
      </c>
      <c r="F22" s="34">
        <v>57</v>
      </c>
      <c r="G22" s="34">
        <v>51</v>
      </c>
      <c r="H22" s="34">
        <v>41</v>
      </c>
      <c r="I22" s="34">
        <v>46</v>
      </c>
      <c r="J22" s="34">
        <v>48</v>
      </c>
      <c r="K22" s="34">
        <v>50</v>
      </c>
      <c r="L22" s="34">
        <v>56</v>
      </c>
      <c r="M22" s="34">
        <v>55</v>
      </c>
    </row>
    <row r="23" spans="1:13" ht="15">
      <c r="A23" s="41" t="s">
        <v>38</v>
      </c>
      <c r="B23" s="2">
        <v>11</v>
      </c>
      <c r="C23" s="2">
        <v>12</v>
      </c>
      <c r="D23" s="2">
        <v>11</v>
      </c>
      <c r="E23" s="2">
        <v>11</v>
      </c>
      <c r="F23" s="2">
        <v>10</v>
      </c>
      <c r="G23" s="2">
        <v>10</v>
      </c>
      <c r="H23" s="2">
        <v>10</v>
      </c>
      <c r="I23" s="2">
        <v>10</v>
      </c>
      <c r="J23" s="2">
        <v>9</v>
      </c>
      <c r="K23" s="2">
        <v>9</v>
      </c>
      <c r="L23" s="2">
        <v>9</v>
      </c>
      <c r="M23" s="2">
        <v>8</v>
      </c>
    </row>
    <row r="24" spans="1:13" ht="15">
      <c r="A24" s="33" t="s">
        <v>39</v>
      </c>
      <c r="B24" s="34">
        <v>33</v>
      </c>
      <c r="C24" s="34">
        <v>33</v>
      </c>
      <c r="D24" s="34">
        <v>36</v>
      </c>
      <c r="E24" s="34">
        <v>37</v>
      </c>
      <c r="F24" s="34">
        <v>34</v>
      </c>
      <c r="G24" s="34">
        <v>27</v>
      </c>
      <c r="H24" s="34">
        <v>21</v>
      </c>
      <c r="I24" s="34">
        <v>24</v>
      </c>
      <c r="J24" s="34">
        <v>26</v>
      </c>
      <c r="K24" s="34">
        <v>23</v>
      </c>
      <c r="L24" s="34">
        <v>25</v>
      </c>
      <c r="M24" s="34">
        <v>23</v>
      </c>
    </row>
    <row r="25" spans="1:13" ht="15">
      <c r="A25" s="41" t="s">
        <v>40</v>
      </c>
      <c r="B25" s="2">
        <v>31</v>
      </c>
      <c r="C25" s="2">
        <v>33</v>
      </c>
      <c r="D25" s="2">
        <v>36</v>
      </c>
      <c r="E25" s="2">
        <v>35</v>
      </c>
      <c r="F25" s="2">
        <v>34</v>
      </c>
      <c r="G25" s="2">
        <v>30</v>
      </c>
      <c r="H25" s="2">
        <v>29</v>
      </c>
      <c r="I25" s="2">
        <v>32</v>
      </c>
      <c r="J25" s="2">
        <v>35</v>
      </c>
      <c r="K25" s="2">
        <v>32</v>
      </c>
      <c r="L25" s="2">
        <v>32</v>
      </c>
      <c r="M25" s="2">
        <v>32</v>
      </c>
    </row>
    <row r="26" spans="1:13" ht="15">
      <c r="A26" s="35" t="s">
        <v>41</v>
      </c>
      <c r="B26" s="36">
        <v>32</v>
      </c>
      <c r="C26" s="36">
        <v>28</v>
      </c>
      <c r="D26" s="36">
        <v>28</v>
      </c>
      <c r="E26" s="36">
        <v>26</v>
      </c>
      <c r="F26" s="36">
        <v>26</v>
      </c>
      <c r="G26" s="36">
        <v>22</v>
      </c>
      <c r="H26" s="36">
        <v>19</v>
      </c>
      <c r="I26" s="36">
        <v>24</v>
      </c>
      <c r="J26" s="36">
        <v>23</v>
      </c>
      <c r="K26" s="36">
        <v>29</v>
      </c>
      <c r="L26" s="36">
        <v>32</v>
      </c>
      <c r="M26" s="36">
        <v>33</v>
      </c>
    </row>
    <row r="27" spans="1:13" ht="15">
      <c r="A27" s="7" t="s">
        <v>57</v>
      </c>
      <c r="B27" s="13">
        <f>SUM(B28:B29)</f>
        <v>718</v>
      </c>
      <c r="C27" s="13">
        <f aca="true" t="shared" si="5" ref="C27:K27">SUM(C28:C29)</f>
        <v>722</v>
      </c>
      <c r="D27" s="13">
        <f t="shared" si="5"/>
        <v>720</v>
      </c>
      <c r="E27" s="13">
        <f t="shared" si="5"/>
        <v>705</v>
      </c>
      <c r="F27" s="13">
        <f t="shared" si="5"/>
        <v>655</v>
      </c>
      <c r="G27" s="13">
        <f t="shared" si="5"/>
        <v>527</v>
      </c>
      <c r="H27" s="13">
        <f t="shared" si="5"/>
        <v>486</v>
      </c>
      <c r="I27" s="13">
        <f t="shared" si="5"/>
        <v>508</v>
      </c>
      <c r="J27" s="13">
        <f t="shared" si="5"/>
        <v>552</v>
      </c>
      <c r="K27" s="13">
        <f t="shared" si="5"/>
        <v>555</v>
      </c>
      <c r="L27" s="13">
        <f>SUM(L28:L29)</f>
        <v>582</v>
      </c>
      <c r="M27" s="13">
        <f>SUM(M28:M29)</f>
        <v>558</v>
      </c>
    </row>
    <row r="28" spans="1:13" ht="15">
      <c r="A28" s="33" t="s">
        <v>35</v>
      </c>
      <c r="B28" s="34">
        <v>80</v>
      </c>
      <c r="C28" s="34">
        <v>79</v>
      </c>
      <c r="D28" s="34">
        <v>79</v>
      </c>
      <c r="E28" s="34">
        <v>78</v>
      </c>
      <c r="F28" s="34">
        <v>69</v>
      </c>
      <c r="G28" s="34">
        <v>64</v>
      </c>
      <c r="H28" s="34">
        <v>57</v>
      </c>
      <c r="I28" s="34">
        <v>54</v>
      </c>
      <c r="J28" s="34">
        <v>59</v>
      </c>
      <c r="K28" s="34">
        <v>61</v>
      </c>
      <c r="L28" s="34">
        <v>63</v>
      </c>
      <c r="M28" s="34">
        <v>60</v>
      </c>
    </row>
    <row r="29" spans="1:13" ht="15">
      <c r="A29" s="8" t="s">
        <v>37</v>
      </c>
      <c r="B29" s="9">
        <v>638</v>
      </c>
      <c r="C29" s="9">
        <v>643</v>
      </c>
      <c r="D29" s="9">
        <v>641</v>
      </c>
      <c r="E29" s="9">
        <v>627</v>
      </c>
      <c r="F29" s="9">
        <v>586</v>
      </c>
      <c r="G29" s="9">
        <v>463</v>
      </c>
      <c r="H29" s="9">
        <v>429</v>
      </c>
      <c r="I29" s="9">
        <v>454</v>
      </c>
      <c r="J29" s="9">
        <v>493</v>
      </c>
      <c r="K29" s="9">
        <v>494</v>
      </c>
      <c r="L29" s="9">
        <v>519</v>
      </c>
      <c r="M29" s="9">
        <v>498</v>
      </c>
    </row>
    <row r="30" spans="1:13" ht="1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2" spans="1:13" ht="16.5" thickBot="1">
      <c r="A32" s="26">
        <v>2018</v>
      </c>
      <c r="B32" s="5" t="s">
        <v>43</v>
      </c>
      <c r="C32" s="5" t="s">
        <v>44</v>
      </c>
      <c r="D32" s="5" t="s">
        <v>45</v>
      </c>
      <c r="E32" s="5" t="s">
        <v>46</v>
      </c>
      <c r="F32" s="5" t="s">
        <v>47</v>
      </c>
      <c r="G32" s="5" t="s">
        <v>48</v>
      </c>
      <c r="H32" s="5" t="s">
        <v>49</v>
      </c>
      <c r="I32" s="5" t="s">
        <v>50</v>
      </c>
      <c r="J32" s="5" t="s">
        <v>51</v>
      </c>
      <c r="K32" s="5" t="s">
        <v>52</v>
      </c>
      <c r="L32" s="5" t="s">
        <v>53</v>
      </c>
      <c r="M32" s="5" t="s">
        <v>54</v>
      </c>
    </row>
    <row r="33" spans="1:13" ht="15">
      <c r="A33" s="14" t="s">
        <v>56</v>
      </c>
      <c r="B33" s="15">
        <f>SUM(B34,B41)</f>
        <v>947</v>
      </c>
      <c r="C33" s="15">
        <f aca="true" t="shared" si="6" ref="C33:K33">SUM(C34,C41)</f>
        <v>975</v>
      </c>
      <c r="D33" s="15">
        <f t="shared" si="6"/>
        <v>1008</v>
      </c>
      <c r="E33" s="15">
        <f t="shared" si="6"/>
        <v>1029</v>
      </c>
      <c r="F33" s="15">
        <f t="shared" si="6"/>
        <v>1027</v>
      </c>
      <c r="G33" s="15">
        <f t="shared" si="6"/>
        <v>907</v>
      </c>
      <c r="H33" s="15">
        <f t="shared" si="6"/>
        <v>837</v>
      </c>
      <c r="I33" s="15">
        <f t="shared" si="6"/>
        <v>921</v>
      </c>
      <c r="J33" s="15">
        <f t="shared" si="6"/>
        <v>952</v>
      </c>
      <c r="K33" s="15">
        <f t="shared" si="6"/>
        <v>956</v>
      </c>
      <c r="L33" s="15">
        <f>SUM(L34,L41)</f>
        <v>959</v>
      </c>
      <c r="M33" s="15">
        <f>SUM(M34,M41)</f>
        <v>933</v>
      </c>
    </row>
    <row r="34" spans="1:13" ht="15">
      <c r="A34" s="31" t="s">
        <v>55</v>
      </c>
      <c r="B34" s="32">
        <f>SUM(B35:B40)</f>
        <v>199</v>
      </c>
      <c r="C34" s="32">
        <f aca="true" t="shared" si="7" ref="C34:K34">SUM(C35:C40)</f>
        <v>205</v>
      </c>
      <c r="D34" s="32">
        <f t="shared" si="7"/>
        <v>223</v>
      </c>
      <c r="E34" s="32">
        <f t="shared" si="7"/>
        <v>231</v>
      </c>
      <c r="F34" s="32">
        <f t="shared" si="7"/>
        <v>226</v>
      </c>
      <c r="G34" s="32">
        <f t="shared" si="7"/>
        <v>201</v>
      </c>
      <c r="H34" s="32">
        <f t="shared" si="7"/>
        <v>179</v>
      </c>
      <c r="I34" s="32">
        <f t="shared" si="7"/>
        <v>199</v>
      </c>
      <c r="J34" s="32">
        <f t="shared" si="7"/>
        <v>191</v>
      </c>
      <c r="K34" s="32">
        <f t="shared" si="7"/>
        <v>198</v>
      </c>
      <c r="L34" s="32">
        <f>SUM(L35:L40)</f>
        <v>200</v>
      </c>
      <c r="M34" s="32">
        <f>SUM(M35:M40)</f>
        <v>192</v>
      </c>
    </row>
    <row r="35" spans="1:13" ht="15">
      <c r="A35" s="41" t="s">
        <v>34</v>
      </c>
      <c r="B35" s="2">
        <v>20</v>
      </c>
      <c r="C35" s="2">
        <v>22</v>
      </c>
      <c r="D35" s="2">
        <v>22</v>
      </c>
      <c r="E35" s="2">
        <v>21</v>
      </c>
      <c r="F35" s="2">
        <v>21</v>
      </c>
      <c r="G35" s="2">
        <v>18</v>
      </c>
      <c r="H35" s="2">
        <v>13</v>
      </c>
      <c r="I35" s="2">
        <v>15</v>
      </c>
      <c r="J35" s="2">
        <v>13</v>
      </c>
      <c r="K35" s="2">
        <v>13</v>
      </c>
      <c r="L35" s="2">
        <v>13</v>
      </c>
      <c r="M35" s="2">
        <v>13</v>
      </c>
    </row>
    <row r="36" spans="1:13" ht="15">
      <c r="A36" s="33" t="s">
        <v>36</v>
      </c>
      <c r="B36" s="34">
        <v>68</v>
      </c>
      <c r="C36" s="34">
        <v>66</v>
      </c>
      <c r="D36" s="34">
        <v>70</v>
      </c>
      <c r="E36" s="34">
        <v>73</v>
      </c>
      <c r="F36" s="34">
        <v>71</v>
      </c>
      <c r="G36" s="34">
        <v>64</v>
      </c>
      <c r="H36" s="34">
        <v>54</v>
      </c>
      <c r="I36" s="34">
        <v>59</v>
      </c>
      <c r="J36" s="34">
        <v>62</v>
      </c>
      <c r="K36" s="34">
        <v>63</v>
      </c>
      <c r="L36" s="34">
        <v>67</v>
      </c>
      <c r="M36" s="34">
        <v>59</v>
      </c>
    </row>
    <row r="37" spans="1:13" ht="15">
      <c r="A37" s="41" t="s">
        <v>38</v>
      </c>
      <c r="B37" s="2">
        <v>11</v>
      </c>
      <c r="C37" s="2">
        <v>10</v>
      </c>
      <c r="D37" s="2">
        <v>13</v>
      </c>
      <c r="E37" s="2">
        <v>15</v>
      </c>
      <c r="F37" s="2">
        <v>16</v>
      </c>
      <c r="G37" s="2">
        <v>14</v>
      </c>
      <c r="H37" s="2">
        <v>12</v>
      </c>
      <c r="I37" s="2">
        <v>14</v>
      </c>
      <c r="J37" s="2">
        <v>13</v>
      </c>
      <c r="K37" s="2">
        <v>13</v>
      </c>
      <c r="L37" s="2">
        <v>13</v>
      </c>
      <c r="M37" s="2">
        <v>11</v>
      </c>
    </row>
    <row r="38" spans="1:13" ht="15">
      <c r="A38" s="33" t="s">
        <v>39</v>
      </c>
      <c r="B38" s="34">
        <v>36</v>
      </c>
      <c r="C38" s="34">
        <v>36</v>
      </c>
      <c r="D38" s="34">
        <v>42</v>
      </c>
      <c r="E38" s="34">
        <v>45</v>
      </c>
      <c r="F38" s="34">
        <v>42</v>
      </c>
      <c r="G38" s="34">
        <v>38</v>
      </c>
      <c r="H38" s="34">
        <v>37</v>
      </c>
      <c r="I38" s="34">
        <v>41</v>
      </c>
      <c r="J38" s="34">
        <v>36</v>
      </c>
      <c r="K38" s="34">
        <v>37</v>
      </c>
      <c r="L38" s="34">
        <v>36</v>
      </c>
      <c r="M38" s="34">
        <v>38</v>
      </c>
    </row>
    <row r="39" spans="1:13" ht="15">
      <c r="A39" s="41" t="s">
        <v>40</v>
      </c>
      <c r="B39" s="2">
        <v>31</v>
      </c>
      <c r="C39" s="2">
        <v>36</v>
      </c>
      <c r="D39" s="2">
        <v>39</v>
      </c>
      <c r="E39" s="2">
        <v>41</v>
      </c>
      <c r="F39" s="2">
        <v>40</v>
      </c>
      <c r="G39" s="2">
        <v>37</v>
      </c>
      <c r="H39" s="2">
        <v>37</v>
      </c>
      <c r="I39" s="2">
        <v>38</v>
      </c>
      <c r="J39" s="2">
        <v>34</v>
      </c>
      <c r="K39" s="2">
        <v>38</v>
      </c>
      <c r="L39" s="2">
        <v>35</v>
      </c>
      <c r="M39" s="2">
        <v>34</v>
      </c>
    </row>
    <row r="40" spans="1:13" ht="15">
      <c r="A40" s="35" t="s">
        <v>41</v>
      </c>
      <c r="B40" s="36">
        <v>33</v>
      </c>
      <c r="C40" s="36">
        <v>35</v>
      </c>
      <c r="D40" s="36">
        <v>37</v>
      </c>
      <c r="E40" s="36">
        <v>36</v>
      </c>
      <c r="F40" s="36">
        <v>36</v>
      </c>
      <c r="G40" s="36">
        <v>30</v>
      </c>
      <c r="H40" s="36">
        <v>26</v>
      </c>
      <c r="I40" s="36">
        <v>32</v>
      </c>
      <c r="J40" s="36">
        <v>33</v>
      </c>
      <c r="K40" s="36">
        <v>34</v>
      </c>
      <c r="L40" s="36">
        <v>36</v>
      </c>
      <c r="M40" s="36">
        <v>37</v>
      </c>
    </row>
    <row r="41" spans="1:13" ht="15">
      <c r="A41" s="7" t="s">
        <v>57</v>
      </c>
      <c r="B41" s="13">
        <f>SUM(B42:B43)</f>
        <v>748</v>
      </c>
      <c r="C41" s="13">
        <f aca="true" t="shared" si="8" ref="C41:K41">SUM(C42:C43)</f>
        <v>770</v>
      </c>
      <c r="D41" s="13">
        <f t="shared" si="8"/>
        <v>785</v>
      </c>
      <c r="E41" s="13">
        <f t="shared" si="8"/>
        <v>798</v>
      </c>
      <c r="F41" s="13">
        <f t="shared" si="8"/>
        <v>801</v>
      </c>
      <c r="G41" s="13">
        <f t="shared" si="8"/>
        <v>706</v>
      </c>
      <c r="H41" s="13">
        <f t="shared" si="8"/>
        <v>658</v>
      </c>
      <c r="I41" s="13">
        <f t="shared" si="8"/>
        <v>722</v>
      </c>
      <c r="J41" s="13">
        <f t="shared" si="8"/>
        <v>761</v>
      </c>
      <c r="K41" s="13">
        <f t="shared" si="8"/>
        <v>758</v>
      </c>
      <c r="L41" s="13">
        <f>SUM(L42:L43)</f>
        <v>759</v>
      </c>
      <c r="M41" s="13">
        <f>SUM(M42:M43)</f>
        <v>741</v>
      </c>
    </row>
    <row r="42" spans="1:13" ht="15">
      <c r="A42" s="33" t="s">
        <v>35</v>
      </c>
      <c r="B42" s="34">
        <v>74</v>
      </c>
      <c r="C42" s="34">
        <v>78</v>
      </c>
      <c r="D42" s="34">
        <v>77</v>
      </c>
      <c r="E42" s="34">
        <v>76</v>
      </c>
      <c r="F42" s="34">
        <v>75</v>
      </c>
      <c r="G42" s="34">
        <v>67</v>
      </c>
      <c r="H42" s="34">
        <v>62</v>
      </c>
      <c r="I42" s="34">
        <v>73</v>
      </c>
      <c r="J42" s="34">
        <v>73</v>
      </c>
      <c r="K42" s="34">
        <v>78</v>
      </c>
      <c r="L42" s="34">
        <v>80</v>
      </c>
      <c r="M42" s="34">
        <v>78</v>
      </c>
    </row>
    <row r="43" spans="1:13" ht="15">
      <c r="A43" s="8" t="s">
        <v>37</v>
      </c>
      <c r="B43" s="9">
        <v>674</v>
      </c>
      <c r="C43" s="9">
        <v>692</v>
      </c>
      <c r="D43" s="9">
        <v>708</v>
      </c>
      <c r="E43" s="9">
        <v>722</v>
      </c>
      <c r="F43" s="9">
        <v>726</v>
      </c>
      <c r="G43" s="9">
        <v>639</v>
      </c>
      <c r="H43" s="9">
        <v>596</v>
      </c>
      <c r="I43" s="9">
        <v>649</v>
      </c>
      <c r="J43" s="9">
        <v>688</v>
      </c>
      <c r="K43" s="9">
        <v>680</v>
      </c>
      <c r="L43" s="9">
        <v>679</v>
      </c>
      <c r="M43" s="9">
        <v>663</v>
      </c>
    </row>
    <row r="44" spans="1:13" ht="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6" spans="1:13" ht="16.5" thickBot="1">
      <c r="A46" s="26">
        <v>2017</v>
      </c>
      <c r="B46" s="5" t="s">
        <v>43</v>
      </c>
      <c r="C46" s="5" t="s">
        <v>44</v>
      </c>
      <c r="D46" s="5" t="s">
        <v>45</v>
      </c>
      <c r="E46" s="5" t="s">
        <v>46</v>
      </c>
      <c r="F46" s="5" t="s">
        <v>47</v>
      </c>
      <c r="G46" s="5" t="s">
        <v>48</v>
      </c>
      <c r="H46" s="5" t="s">
        <v>49</v>
      </c>
      <c r="I46" s="5" t="s">
        <v>50</v>
      </c>
      <c r="J46" s="5" t="s">
        <v>51</v>
      </c>
      <c r="K46" s="5" t="s">
        <v>52</v>
      </c>
      <c r="L46" s="5" t="s">
        <v>53</v>
      </c>
      <c r="M46" s="5" t="s">
        <v>54</v>
      </c>
    </row>
    <row r="47" spans="1:13" ht="15">
      <c r="A47" s="14" t="s">
        <v>56</v>
      </c>
      <c r="B47" s="15">
        <f>SUM(B48,B55)</f>
        <v>970</v>
      </c>
      <c r="C47" s="15">
        <f aca="true" t="shared" si="9" ref="C47:K47">SUM(C48,C55)</f>
        <v>967</v>
      </c>
      <c r="D47" s="15">
        <f t="shared" si="9"/>
        <v>981</v>
      </c>
      <c r="E47" s="15">
        <f t="shared" si="9"/>
        <v>983</v>
      </c>
      <c r="F47" s="15">
        <f t="shared" si="9"/>
        <v>942</v>
      </c>
      <c r="G47" s="15">
        <f t="shared" si="9"/>
        <v>834</v>
      </c>
      <c r="H47" s="15">
        <f t="shared" si="9"/>
        <v>800</v>
      </c>
      <c r="I47" s="15">
        <f t="shared" si="9"/>
        <v>891</v>
      </c>
      <c r="J47" s="15">
        <f t="shared" si="9"/>
        <v>962</v>
      </c>
      <c r="K47" s="15">
        <f t="shared" si="9"/>
        <v>1002</v>
      </c>
      <c r="L47" s="15">
        <f>SUM(L48,L55)</f>
        <v>1024</v>
      </c>
      <c r="M47" s="15">
        <f>SUM(M48,M55)</f>
        <v>988</v>
      </c>
    </row>
    <row r="48" spans="1:13" ht="15">
      <c r="A48" s="31" t="s">
        <v>55</v>
      </c>
      <c r="B48" s="32">
        <f>SUM(B49:B54)</f>
        <v>200</v>
      </c>
      <c r="C48" s="32">
        <f aca="true" t="shared" si="10" ref="C48:K48">SUM(C49:C54)</f>
        <v>210</v>
      </c>
      <c r="D48" s="32">
        <f t="shared" si="10"/>
        <v>227</v>
      </c>
      <c r="E48" s="32">
        <f t="shared" si="10"/>
        <v>223</v>
      </c>
      <c r="F48" s="32">
        <f t="shared" si="10"/>
        <v>213</v>
      </c>
      <c r="G48" s="32">
        <f t="shared" si="10"/>
        <v>188</v>
      </c>
      <c r="H48" s="32">
        <f t="shared" si="10"/>
        <v>177</v>
      </c>
      <c r="I48" s="32">
        <f t="shared" si="10"/>
        <v>202</v>
      </c>
      <c r="J48" s="32">
        <f t="shared" si="10"/>
        <v>214</v>
      </c>
      <c r="K48" s="32">
        <f t="shared" si="10"/>
        <v>229</v>
      </c>
      <c r="L48" s="32">
        <f>SUM(L49:L54)</f>
        <v>234</v>
      </c>
      <c r="M48" s="32">
        <f>SUM(M49:M54)</f>
        <v>229</v>
      </c>
    </row>
    <row r="49" spans="1:13" ht="15">
      <c r="A49" s="41" t="s">
        <v>34</v>
      </c>
      <c r="B49" s="2">
        <v>22</v>
      </c>
      <c r="C49" s="2">
        <v>22</v>
      </c>
      <c r="D49" s="2">
        <v>24</v>
      </c>
      <c r="E49" s="2">
        <v>25</v>
      </c>
      <c r="F49" s="2">
        <v>24</v>
      </c>
      <c r="G49" s="2">
        <v>21</v>
      </c>
      <c r="H49" s="2">
        <v>19</v>
      </c>
      <c r="I49" s="2">
        <v>21</v>
      </c>
      <c r="J49" s="2">
        <v>21</v>
      </c>
      <c r="K49" s="2">
        <v>23</v>
      </c>
      <c r="L49" s="2">
        <v>23</v>
      </c>
      <c r="M49" s="2">
        <v>22</v>
      </c>
    </row>
    <row r="50" spans="1:13" ht="15">
      <c r="A50" s="33" t="s">
        <v>36</v>
      </c>
      <c r="B50" s="34">
        <v>67</v>
      </c>
      <c r="C50" s="34">
        <v>69</v>
      </c>
      <c r="D50" s="34">
        <v>68</v>
      </c>
      <c r="E50" s="34">
        <v>64</v>
      </c>
      <c r="F50" s="34">
        <v>61</v>
      </c>
      <c r="G50" s="34">
        <v>54</v>
      </c>
      <c r="H50" s="34">
        <v>52</v>
      </c>
      <c r="I50" s="34">
        <v>61</v>
      </c>
      <c r="J50" s="34">
        <v>68</v>
      </c>
      <c r="K50" s="34">
        <v>76</v>
      </c>
      <c r="L50" s="34">
        <v>77</v>
      </c>
      <c r="M50" s="34">
        <v>74</v>
      </c>
    </row>
    <row r="51" spans="1:13" ht="15">
      <c r="A51" s="41" t="s">
        <v>38</v>
      </c>
      <c r="B51" s="2">
        <v>11</v>
      </c>
      <c r="C51" s="2">
        <v>12</v>
      </c>
      <c r="D51" s="2">
        <v>12</v>
      </c>
      <c r="E51" s="2">
        <v>13</v>
      </c>
      <c r="F51" s="2">
        <v>14</v>
      </c>
      <c r="G51" s="2">
        <v>13</v>
      </c>
      <c r="H51" s="2">
        <v>12</v>
      </c>
      <c r="I51" s="2">
        <v>13</v>
      </c>
      <c r="J51" s="2">
        <v>13</v>
      </c>
      <c r="K51" s="2">
        <v>13</v>
      </c>
      <c r="L51" s="2">
        <v>13</v>
      </c>
      <c r="M51" s="2">
        <v>13</v>
      </c>
    </row>
    <row r="52" spans="1:13" ht="15">
      <c r="A52" s="33" t="s">
        <v>39</v>
      </c>
      <c r="B52" s="34">
        <v>35</v>
      </c>
      <c r="C52" s="34">
        <v>31</v>
      </c>
      <c r="D52" s="34">
        <v>42</v>
      </c>
      <c r="E52" s="34">
        <v>38</v>
      </c>
      <c r="F52" s="34">
        <v>37</v>
      </c>
      <c r="G52" s="34">
        <v>33</v>
      </c>
      <c r="H52" s="34">
        <v>33</v>
      </c>
      <c r="I52" s="34">
        <v>37</v>
      </c>
      <c r="J52" s="34">
        <v>40</v>
      </c>
      <c r="K52" s="34">
        <v>46</v>
      </c>
      <c r="L52" s="34">
        <v>47</v>
      </c>
      <c r="M52" s="34">
        <v>45</v>
      </c>
    </row>
    <row r="53" spans="1:13" ht="15">
      <c r="A53" s="41" t="s">
        <v>40</v>
      </c>
      <c r="B53" s="2">
        <v>27</v>
      </c>
      <c r="C53" s="2">
        <v>38</v>
      </c>
      <c r="D53" s="2">
        <v>41</v>
      </c>
      <c r="E53" s="2">
        <v>42</v>
      </c>
      <c r="F53" s="2">
        <v>42</v>
      </c>
      <c r="G53" s="2">
        <v>38</v>
      </c>
      <c r="H53" s="2">
        <v>36</v>
      </c>
      <c r="I53" s="2">
        <v>38</v>
      </c>
      <c r="J53" s="2">
        <v>36</v>
      </c>
      <c r="K53" s="2">
        <v>35</v>
      </c>
      <c r="L53" s="2">
        <v>37</v>
      </c>
      <c r="M53" s="2">
        <v>36</v>
      </c>
    </row>
    <row r="54" spans="1:13" ht="15">
      <c r="A54" s="35" t="s">
        <v>41</v>
      </c>
      <c r="B54" s="36">
        <v>38</v>
      </c>
      <c r="C54" s="36">
        <v>38</v>
      </c>
      <c r="D54" s="36">
        <v>40</v>
      </c>
      <c r="E54" s="36">
        <v>41</v>
      </c>
      <c r="F54" s="36">
        <v>35</v>
      </c>
      <c r="G54" s="36">
        <v>29</v>
      </c>
      <c r="H54" s="36">
        <v>25</v>
      </c>
      <c r="I54" s="36">
        <v>32</v>
      </c>
      <c r="J54" s="36">
        <v>36</v>
      </c>
      <c r="K54" s="36">
        <v>36</v>
      </c>
      <c r="L54" s="36">
        <v>37</v>
      </c>
      <c r="M54" s="36">
        <v>39</v>
      </c>
    </row>
    <row r="55" spans="1:13" ht="15">
      <c r="A55" s="7" t="s">
        <v>57</v>
      </c>
      <c r="B55" s="13">
        <f>SUM(B56:B57)</f>
        <v>770</v>
      </c>
      <c r="C55" s="13">
        <f aca="true" t="shared" si="11" ref="C55:K55">SUM(C56:C57)</f>
        <v>757</v>
      </c>
      <c r="D55" s="13">
        <f t="shared" si="11"/>
        <v>754</v>
      </c>
      <c r="E55" s="13">
        <f t="shared" si="11"/>
        <v>760</v>
      </c>
      <c r="F55" s="13">
        <f t="shared" si="11"/>
        <v>729</v>
      </c>
      <c r="G55" s="13">
        <f t="shared" si="11"/>
        <v>646</v>
      </c>
      <c r="H55" s="13">
        <f t="shared" si="11"/>
        <v>623</v>
      </c>
      <c r="I55" s="13">
        <f t="shared" si="11"/>
        <v>689</v>
      </c>
      <c r="J55" s="13">
        <f t="shared" si="11"/>
        <v>748</v>
      </c>
      <c r="K55" s="13">
        <f t="shared" si="11"/>
        <v>773</v>
      </c>
      <c r="L55" s="13">
        <f>SUM(L56:L57)</f>
        <v>790</v>
      </c>
      <c r="M55" s="13">
        <f>SUM(M56:M57)</f>
        <v>759</v>
      </c>
    </row>
    <row r="56" spans="1:13" ht="15">
      <c r="A56" s="33" t="s">
        <v>35</v>
      </c>
      <c r="B56" s="34">
        <v>79</v>
      </c>
      <c r="C56" s="34">
        <v>77</v>
      </c>
      <c r="D56" s="34">
        <v>72</v>
      </c>
      <c r="E56" s="34">
        <v>75</v>
      </c>
      <c r="F56" s="34">
        <v>76</v>
      </c>
      <c r="G56" s="34">
        <v>76</v>
      </c>
      <c r="H56" s="34">
        <v>68</v>
      </c>
      <c r="I56" s="34">
        <v>75</v>
      </c>
      <c r="J56" s="34">
        <v>81</v>
      </c>
      <c r="K56" s="34">
        <v>84</v>
      </c>
      <c r="L56" s="34">
        <v>84</v>
      </c>
      <c r="M56" s="34">
        <v>79</v>
      </c>
    </row>
    <row r="57" spans="1:13" ht="15">
      <c r="A57" s="8" t="s">
        <v>37</v>
      </c>
      <c r="B57" s="9">
        <v>691</v>
      </c>
      <c r="C57" s="9">
        <v>680</v>
      </c>
      <c r="D57" s="9">
        <v>682</v>
      </c>
      <c r="E57" s="9">
        <v>685</v>
      </c>
      <c r="F57" s="9">
        <v>653</v>
      </c>
      <c r="G57" s="9">
        <v>570</v>
      </c>
      <c r="H57" s="9">
        <v>555</v>
      </c>
      <c r="I57" s="9">
        <v>614</v>
      </c>
      <c r="J57" s="9">
        <v>667</v>
      </c>
      <c r="K57" s="9">
        <v>689</v>
      </c>
      <c r="L57" s="9">
        <v>706</v>
      </c>
      <c r="M57" s="9">
        <v>680</v>
      </c>
    </row>
    <row r="58" spans="1:13" ht="1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60" spans="1:13" ht="16.5" thickBot="1">
      <c r="A60" s="26">
        <v>2016</v>
      </c>
      <c r="B60" s="5" t="s">
        <v>43</v>
      </c>
      <c r="C60" s="5" t="s">
        <v>44</v>
      </c>
      <c r="D60" s="5" t="s">
        <v>45</v>
      </c>
      <c r="E60" s="5" t="s">
        <v>46</v>
      </c>
      <c r="F60" s="5" t="s">
        <v>47</v>
      </c>
      <c r="G60" s="5" t="s">
        <v>48</v>
      </c>
      <c r="H60" s="5" t="s">
        <v>49</v>
      </c>
      <c r="I60" s="5" t="s">
        <v>50</v>
      </c>
      <c r="J60" s="5" t="s">
        <v>51</v>
      </c>
      <c r="K60" s="5" t="s">
        <v>52</v>
      </c>
      <c r="L60" s="5" t="s">
        <v>53</v>
      </c>
      <c r="M60" s="5" t="s">
        <v>54</v>
      </c>
    </row>
    <row r="61" spans="1:13" ht="15">
      <c r="A61" s="14" t="s">
        <v>56</v>
      </c>
      <c r="B61" s="15">
        <f>SUM(B62,B69)</f>
        <v>1009</v>
      </c>
      <c r="C61" s="15">
        <f aca="true" t="shared" si="12" ref="C61:K61">SUM(C62,C69)</f>
        <v>1026</v>
      </c>
      <c r="D61" s="15">
        <f t="shared" si="12"/>
        <v>1084</v>
      </c>
      <c r="E61" s="15">
        <f t="shared" si="12"/>
        <v>1072</v>
      </c>
      <c r="F61" s="15">
        <f t="shared" si="12"/>
        <v>1019</v>
      </c>
      <c r="G61" s="15">
        <f t="shared" si="12"/>
        <v>938</v>
      </c>
      <c r="H61" s="15">
        <f t="shared" si="12"/>
        <v>897</v>
      </c>
      <c r="I61" s="15">
        <f t="shared" si="12"/>
        <v>1011</v>
      </c>
      <c r="J61" s="15">
        <f t="shared" si="12"/>
        <v>1045</v>
      </c>
      <c r="K61" s="15">
        <f t="shared" si="12"/>
        <v>1037</v>
      </c>
      <c r="L61" s="15">
        <f>SUM(L62,L69)</f>
        <v>1036</v>
      </c>
      <c r="M61" s="15">
        <f>SUM(M62,M69)</f>
        <v>993</v>
      </c>
    </row>
    <row r="62" spans="1:13" ht="15">
      <c r="A62" s="31" t="s">
        <v>55</v>
      </c>
      <c r="B62" s="32">
        <f>SUM(B63:B68)</f>
        <v>212</v>
      </c>
      <c r="C62" s="32">
        <f aca="true" t="shared" si="13" ref="C62:K62">SUM(C63:C68)</f>
        <v>220</v>
      </c>
      <c r="D62" s="32">
        <f t="shared" si="13"/>
        <v>237</v>
      </c>
      <c r="E62" s="32">
        <f t="shared" si="13"/>
        <v>233</v>
      </c>
      <c r="F62" s="32">
        <f t="shared" si="13"/>
        <v>229</v>
      </c>
      <c r="G62" s="32">
        <f t="shared" si="13"/>
        <v>206</v>
      </c>
      <c r="H62" s="32">
        <f t="shared" si="13"/>
        <v>189</v>
      </c>
      <c r="I62" s="32">
        <f t="shared" si="13"/>
        <v>216</v>
      </c>
      <c r="J62" s="32">
        <f t="shared" si="13"/>
        <v>220</v>
      </c>
      <c r="K62" s="32">
        <f t="shared" si="13"/>
        <v>222</v>
      </c>
      <c r="L62" s="32">
        <f>SUM(L63:L68)</f>
        <v>224</v>
      </c>
      <c r="M62" s="32">
        <f>SUM(M63:M68)</f>
        <v>223</v>
      </c>
    </row>
    <row r="63" spans="1:13" ht="15">
      <c r="A63" s="41" t="s">
        <v>34</v>
      </c>
      <c r="B63" s="2">
        <v>17</v>
      </c>
      <c r="C63" s="2">
        <v>17</v>
      </c>
      <c r="D63" s="2">
        <v>17</v>
      </c>
      <c r="E63" s="2">
        <v>17</v>
      </c>
      <c r="F63" s="2">
        <v>18</v>
      </c>
      <c r="G63" s="2">
        <v>19</v>
      </c>
      <c r="H63" s="2">
        <v>18</v>
      </c>
      <c r="I63" s="2">
        <v>23</v>
      </c>
      <c r="J63" s="2">
        <v>23</v>
      </c>
      <c r="K63" s="2">
        <v>22</v>
      </c>
      <c r="L63" s="2">
        <v>22</v>
      </c>
      <c r="M63" s="2">
        <v>21</v>
      </c>
    </row>
    <row r="64" spans="1:13" ht="15">
      <c r="A64" s="33" t="s">
        <v>36</v>
      </c>
      <c r="B64" s="34">
        <v>69</v>
      </c>
      <c r="C64" s="34">
        <v>73</v>
      </c>
      <c r="D64" s="34">
        <v>82</v>
      </c>
      <c r="E64" s="34">
        <v>81</v>
      </c>
      <c r="F64" s="34">
        <v>79</v>
      </c>
      <c r="G64" s="34">
        <v>76</v>
      </c>
      <c r="H64" s="34">
        <v>71</v>
      </c>
      <c r="I64" s="34">
        <v>78</v>
      </c>
      <c r="J64" s="34">
        <v>78</v>
      </c>
      <c r="K64" s="34">
        <v>75</v>
      </c>
      <c r="L64" s="34">
        <v>72</v>
      </c>
      <c r="M64" s="34">
        <v>70</v>
      </c>
    </row>
    <row r="65" spans="1:13" ht="15">
      <c r="A65" s="41" t="s">
        <v>38</v>
      </c>
      <c r="B65" s="2">
        <v>12</v>
      </c>
      <c r="C65" s="2">
        <v>12</v>
      </c>
      <c r="D65" s="2">
        <v>12</v>
      </c>
      <c r="E65" s="2">
        <v>12</v>
      </c>
      <c r="F65" s="2">
        <v>12</v>
      </c>
      <c r="G65" s="2">
        <v>11</v>
      </c>
      <c r="H65" s="2">
        <v>12</v>
      </c>
      <c r="I65" s="2">
        <v>12</v>
      </c>
      <c r="J65" s="2">
        <v>15</v>
      </c>
      <c r="K65" s="2">
        <v>15</v>
      </c>
      <c r="L65" s="2">
        <v>15</v>
      </c>
      <c r="M65" s="2">
        <v>15</v>
      </c>
    </row>
    <row r="66" spans="1:13" ht="15">
      <c r="A66" s="33" t="s">
        <v>39</v>
      </c>
      <c r="B66" s="34">
        <v>45</v>
      </c>
      <c r="C66" s="34">
        <v>46</v>
      </c>
      <c r="D66" s="34">
        <v>49</v>
      </c>
      <c r="E66" s="34">
        <v>47</v>
      </c>
      <c r="F66" s="34">
        <v>46</v>
      </c>
      <c r="G66" s="34">
        <v>35</v>
      </c>
      <c r="H66" s="34">
        <v>29</v>
      </c>
      <c r="I66" s="34">
        <v>35</v>
      </c>
      <c r="J66" s="34">
        <v>35</v>
      </c>
      <c r="K66" s="34">
        <v>39</v>
      </c>
      <c r="L66" s="34">
        <v>42</v>
      </c>
      <c r="M66" s="34">
        <v>41</v>
      </c>
    </row>
    <row r="67" spans="1:13" ht="15">
      <c r="A67" s="41" t="s">
        <v>40</v>
      </c>
      <c r="B67" s="2">
        <v>28</v>
      </c>
      <c r="C67" s="2">
        <v>28</v>
      </c>
      <c r="D67" s="2">
        <v>34</v>
      </c>
      <c r="E67" s="2">
        <v>34</v>
      </c>
      <c r="F67" s="2">
        <v>33</v>
      </c>
      <c r="G67" s="2">
        <v>25</v>
      </c>
      <c r="H67" s="2">
        <v>21</v>
      </c>
      <c r="I67" s="2">
        <v>24</v>
      </c>
      <c r="J67" s="2">
        <v>24</v>
      </c>
      <c r="K67" s="2">
        <v>25</v>
      </c>
      <c r="L67" s="2">
        <v>26</v>
      </c>
      <c r="M67" s="2">
        <v>29</v>
      </c>
    </row>
    <row r="68" spans="1:13" ht="15">
      <c r="A68" s="35" t="s">
        <v>41</v>
      </c>
      <c r="B68" s="36">
        <v>41</v>
      </c>
      <c r="C68" s="36">
        <v>44</v>
      </c>
      <c r="D68" s="36">
        <v>43</v>
      </c>
      <c r="E68" s="36">
        <v>42</v>
      </c>
      <c r="F68" s="36">
        <v>41</v>
      </c>
      <c r="G68" s="36">
        <v>40</v>
      </c>
      <c r="H68" s="36">
        <v>38</v>
      </c>
      <c r="I68" s="36">
        <v>44</v>
      </c>
      <c r="J68" s="36">
        <v>45</v>
      </c>
      <c r="K68" s="36">
        <v>46</v>
      </c>
      <c r="L68" s="36">
        <v>47</v>
      </c>
      <c r="M68" s="36">
        <v>47</v>
      </c>
    </row>
    <row r="69" spans="1:13" ht="15">
      <c r="A69" s="7" t="s">
        <v>57</v>
      </c>
      <c r="B69" s="13">
        <f>SUM(B70:B71)</f>
        <v>797</v>
      </c>
      <c r="C69" s="13">
        <f aca="true" t="shared" si="14" ref="C69:K69">SUM(C70:C71)</f>
        <v>806</v>
      </c>
      <c r="D69" s="13">
        <f t="shared" si="14"/>
        <v>847</v>
      </c>
      <c r="E69" s="13">
        <f t="shared" si="14"/>
        <v>839</v>
      </c>
      <c r="F69" s="13">
        <f t="shared" si="14"/>
        <v>790</v>
      </c>
      <c r="G69" s="13">
        <f t="shared" si="14"/>
        <v>732</v>
      </c>
      <c r="H69" s="13">
        <f t="shared" si="14"/>
        <v>708</v>
      </c>
      <c r="I69" s="13">
        <f t="shared" si="14"/>
        <v>795</v>
      </c>
      <c r="J69" s="13">
        <f t="shared" si="14"/>
        <v>825</v>
      </c>
      <c r="K69" s="13">
        <f t="shared" si="14"/>
        <v>815</v>
      </c>
      <c r="L69" s="13">
        <f>SUM(L70:L71)</f>
        <v>812</v>
      </c>
      <c r="M69" s="13">
        <f>SUM(M70:M71)</f>
        <v>770</v>
      </c>
    </row>
    <row r="70" spans="1:13" ht="15">
      <c r="A70" s="33" t="s">
        <v>35</v>
      </c>
      <c r="B70" s="34">
        <v>78</v>
      </c>
      <c r="C70" s="34">
        <v>78</v>
      </c>
      <c r="D70" s="34">
        <v>81</v>
      </c>
      <c r="E70" s="34">
        <v>83</v>
      </c>
      <c r="F70" s="34">
        <v>86</v>
      </c>
      <c r="G70" s="34">
        <v>77</v>
      </c>
      <c r="H70" s="34">
        <v>72</v>
      </c>
      <c r="I70" s="34">
        <v>82</v>
      </c>
      <c r="J70" s="34">
        <v>87</v>
      </c>
      <c r="K70" s="34">
        <v>86</v>
      </c>
      <c r="L70" s="34">
        <v>90</v>
      </c>
      <c r="M70" s="34">
        <v>85</v>
      </c>
    </row>
    <row r="71" spans="1:13" ht="15">
      <c r="A71" s="8" t="s">
        <v>37</v>
      </c>
      <c r="B71" s="9">
        <v>719</v>
      </c>
      <c r="C71" s="9">
        <v>728</v>
      </c>
      <c r="D71" s="9">
        <v>766</v>
      </c>
      <c r="E71" s="9">
        <v>756</v>
      </c>
      <c r="F71" s="9">
        <v>704</v>
      </c>
      <c r="G71" s="9">
        <v>655</v>
      </c>
      <c r="H71" s="9">
        <v>636</v>
      </c>
      <c r="I71" s="9">
        <v>713</v>
      </c>
      <c r="J71" s="9">
        <v>738</v>
      </c>
      <c r="K71" s="9">
        <v>729</v>
      </c>
      <c r="L71" s="9">
        <v>722</v>
      </c>
      <c r="M71" s="9">
        <v>685</v>
      </c>
    </row>
    <row r="72" spans="1:13" ht="1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4" spans="1:13" ht="16.5" thickBot="1">
      <c r="A74" s="26">
        <v>2015</v>
      </c>
      <c r="B74" s="5" t="s">
        <v>43</v>
      </c>
      <c r="C74" s="5" t="s">
        <v>44</v>
      </c>
      <c r="D74" s="5" t="s">
        <v>45</v>
      </c>
      <c r="E74" s="5" t="s">
        <v>46</v>
      </c>
      <c r="F74" s="5" t="s">
        <v>47</v>
      </c>
      <c r="G74" s="5" t="s">
        <v>48</v>
      </c>
      <c r="H74" s="5" t="s">
        <v>49</v>
      </c>
      <c r="I74" s="5" t="s">
        <v>50</v>
      </c>
      <c r="J74" s="5" t="s">
        <v>51</v>
      </c>
      <c r="K74" s="5" t="s">
        <v>52</v>
      </c>
      <c r="L74" s="5" t="s">
        <v>53</v>
      </c>
      <c r="M74" s="5" t="s">
        <v>54</v>
      </c>
    </row>
    <row r="75" spans="1:13" ht="15">
      <c r="A75" s="14" t="s">
        <v>56</v>
      </c>
      <c r="B75" s="15">
        <f>SUM(B76,B83)</f>
        <v>844</v>
      </c>
      <c r="C75" s="15">
        <f aca="true" t="shared" si="15" ref="C75:M75">SUM(C76,C83)</f>
        <v>850</v>
      </c>
      <c r="D75" s="15">
        <f t="shared" si="15"/>
        <v>877</v>
      </c>
      <c r="E75" s="15">
        <f t="shared" si="15"/>
        <v>879</v>
      </c>
      <c r="F75" s="15">
        <f t="shared" si="15"/>
        <v>834</v>
      </c>
      <c r="G75" s="15">
        <f t="shared" si="15"/>
        <v>737</v>
      </c>
      <c r="H75" s="15">
        <f t="shared" si="15"/>
        <v>711</v>
      </c>
      <c r="I75" s="15">
        <f t="shared" si="15"/>
        <v>856</v>
      </c>
      <c r="J75" s="15">
        <f t="shared" si="15"/>
        <v>946</v>
      </c>
      <c r="K75" s="15">
        <f t="shared" si="15"/>
        <v>961</v>
      </c>
      <c r="L75" s="15">
        <f t="shared" si="15"/>
        <v>997</v>
      </c>
      <c r="M75" s="15">
        <f t="shared" si="15"/>
        <v>982</v>
      </c>
    </row>
    <row r="76" spans="1:13" ht="15">
      <c r="A76" s="31" t="s">
        <v>55</v>
      </c>
      <c r="B76" s="32">
        <f>SUM(B77:B82)</f>
        <v>158</v>
      </c>
      <c r="C76" s="32">
        <f aca="true" t="shared" si="16" ref="C76:K76">SUM(C77:C82)</f>
        <v>168</v>
      </c>
      <c r="D76" s="32">
        <f t="shared" si="16"/>
        <v>175</v>
      </c>
      <c r="E76" s="32">
        <f t="shared" si="16"/>
        <v>184</v>
      </c>
      <c r="F76" s="32">
        <f t="shared" si="16"/>
        <v>181</v>
      </c>
      <c r="G76" s="32">
        <f t="shared" si="16"/>
        <v>152</v>
      </c>
      <c r="H76" s="32">
        <f t="shared" si="16"/>
        <v>140</v>
      </c>
      <c r="I76" s="32">
        <f t="shared" si="16"/>
        <v>184</v>
      </c>
      <c r="J76" s="32">
        <f t="shared" si="16"/>
        <v>209</v>
      </c>
      <c r="K76" s="32">
        <f t="shared" si="16"/>
        <v>215</v>
      </c>
      <c r="L76" s="32">
        <v>228</v>
      </c>
      <c r="M76" s="32">
        <v>222</v>
      </c>
    </row>
    <row r="77" spans="1:13" ht="15">
      <c r="A77" s="3" t="s">
        <v>34</v>
      </c>
      <c r="B77" s="2">
        <v>14</v>
      </c>
      <c r="C77" s="2">
        <v>14</v>
      </c>
      <c r="D77" s="2">
        <v>14</v>
      </c>
      <c r="E77" s="2">
        <v>13</v>
      </c>
      <c r="F77" s="2">
        <v>13</v>
      </c>
      <c r="G77" s="2">
        <v>16</v>
      </c>
      <c r="H77" s="2">
        <v>16</v>
      </c>
      <c r="I77" s="2">
        <v>16</v>
      </c>
      <c r="J77" s="2">
        <v>15</v>
      </c>
      <c r="K77" s="2">
        <v>15</v>
      </c>
      <c r="L77" s="2">
        <v>16</v>
      </c>
      <c r="M77" s="2">
        <v>17</v>
      </c>
    </row>
    <row r="78" spans="1:13" ht="15">
      <c r="A78" s="33" t="s">
        <v>36</v>
      </c>
      <c r="B78" s="34">
        <v>40</v>
      </c>
      <c r="C78" s="34">
        <v>42</v>
      </c>
      <c r="D78" s="34">
        <v>45</v>
      </c>
      <c r="E78" s="34">
        <v>50</v>
      </c>
      <c r="F78" s="34">
        <v>53</v>
      </c>
      <c r="G78" s="34">
        <v>49</v>
      </c>
      <c r="H78" s="34">
        <v>42</v>
      </c>
      <c r="I78" s="34">
        <v>64</v>
      </c>
      <c r="J78" s="34">
        <v>77</v>
      </c>
      <c r="K78" s="34">
        <v>79</v>
      </c>
      <c r="L78" s="34">
        <v>80</v>
      </c>
      <c r="M78" s="34">
        <v>72</v>
      </c>
    </row>
    <row r="79" spans="1:13" ht="15">
      <c r="A79" s="3" t="s">
        <v>38</v>
      </c>
      <c r="B79" s="2">
        <v>7</v>
      </c>
      <c r="C79" s="2">
        <v>8</v>
      </c>
      <c r="D79" s="2">
        <v>9</v>
      </c>
      <c r="E79" s="2">
        <v>10</v>
      </c>
      <c r="F79" s="2">
        <v>10</v>
      </c>
      <c r="G79" s="2">
        <v>6</v>
      </c>
      <c r="H79" s="2">
        <v>6</v>
      </c>
      <c r="I79" s="2">
        <v>8</v>
      </c>
      <c r="J79" s="2">
        <v>9</v>
      </c>
      <c r="K79" s="2">
        <v>10</v>
      </c>
      <c r="L79" s="2">
        <v>11</v>
      </c>
      <c r="M79" s="2">
        <v>10</v>
      </c>
    </row>
    <row r="80" spans="1:13" ht="15">
      <c r="A80" s="33" t="s">
        <v>39</v>
      </c>
      <c r="B80" s="34">
        <v>33</v>
      </c>
      <c r="C80" s="34">
        <v>38</v>
      </c>
      <c r="D80" s="34">
        <v>39</v>
      </c>
      <c r="E80" s="34">
        <v>39</v>
      </c>
      <c r="F80" s="34">
        <v>33</v>
      </c>
      <c r="G80" s="34">
        <v>29</v>
      </c>
      <c r="H80" s="34">
        <v>26</v>
      </c>
      <c r="I80" s="34">
        <v>35</v>
      </c>
      <c r="J80" s="34">
        <v>40</v>
      </c>
      <c r="K80" s="34">
        <v>46</v>
      </c>
      <c r="L80" s="34">
        <v>47</v>
      </c>
      <c r="M80" s="34">
        <v>46</v>
      </c>
    </row>
    <row r="81" spans="1:13" ht="15">
      <c r="A81" s="3" t="s">
        <v>40</v>
      </c>
      <c r="B81" s="2">
        <v>29</v>
      </c>
      <c r="C81" s="2">
        <v>33</v>
      </c>
      <c r="D81" s="2">
        <v>33</v>
      </c>
      <c r="E81" s="2">
        <v>34</v>
      </c>
      <c r="F81" s="2">
        <v>33</v>
      </c>
      <c r="G81" s="2">
        <v>20</v>
      </c>
      <c r="H81" s="2">
        <v>20</v>
      </c>
      <c r="I81" s="2">
        <v>23</v>
      </c>
      <c r="J81" s="2">
        <v>28</v>
      </c>
      <c r="K81" s="2">
        <v>26</v>
      </c>
      <c r="L81" s="2">
        <v>31</v>
      </c>
      <c r="M81" s="2">
        <v>30</v>
      </c>
    </row>
    <row r="82" spans="1:13" ht="15">
      <c r="A82" s="35" t="s">
        <v>41</v>
      </c>
      <c r="B82" s="36">
        <v>35</v>
      </c>
      <c r="C82" s="36">
        <v>33</v>
      </c>
      <c r="D82" s="36">
        <v>35</v>
      </c>
      <c r="E82" s="36">
        <v>38</v>
      </c>
      <c r="F82" s="36">
        <v>39</v>
      </c>
      <c r="G82" s="36">
        <v>32</v>
      </c>
      <c r="H82" s="36">
        <v>30</v>
      </c>
      <c r="I82" s="36">
        <v>38</v>
      </c>
      <c r="J82" s="36">
        <v>40</v>
      </c>
      <c r="K82" s="36">
        <v>39</v>
      </c>
      <c r="L82" s="36">
        <v>43</v>
      </c>
      <c r="M82" s="36">
        <v>47</v>
      </c>
    </row>
    <row r="83" spans="1:13" ht="15">
      <c r="A83" s="7" t="s">
        <v>57</v>
      </c>
      <c r="B83" s="13">
        <f>SUM(B84:B85)</f>
        <v>686</v>
      </c>
      <c r="C83" s="13">
        <f aca="true" t="shared" si="17" ref="C83:K83">SUM(C84:C85)</f>
        <v>682</v>
      </c>
      <c r="D83" s="13">
        <f t="shared" si="17"/>
        <v>702</v>
      </c>
      <c r="E83" s="13">
        <f t="shared" si="17"/>
        <v>695</v>
      </c>
      <c r="F83" s="13">
        <f t="shared" si="17"/>
        <v>653</v>
      </c>
      <c r="G83" s="13">
        <f t="shared" si="17"/>
        <v>585</v>
      </c>
      <c r="H83" s="13">
        <f t="shared" si="17"/>
        <v>571</v>
      </c>
      <c r="I83" s="13">
        <f t="shared" si="17"/>
        <v>672</v>
      </c>
      <c r="J83" s="13">
        <f t="shared" si="17"/>
        <v>737</v>
      </c>
      <c r="K83" s="13">
        <f t="shared" si="17"/>
        <v>746</v>
      </c>
      <c r="L83" s="13">
        <v>769</v>
      </c>
      <c r="M83" s="13">
        <v>760</v>
      </c>
    </row>
    <row r="84" spans="1:13" ht="15">
      <c r="A84" s="33" t="s">
        <v>35</v>
      </c>
      <c r="B84" s="34">
        <v>72</v>
      </c>
      <c r="C84" s="34">
        <v>69</v>
      </c>
      <c r="D84" s="34">
        <v>78</v>
      </c>
      <c r="E84" s="34">
        <v>81</v>
      </c>
      <c r="F84" s="34">
        <v>89</v>
      </c>
      <c r="G84" s="34">
        <v>82</v>
      </c>
      <c r="H84" s="34">
        <v>71</v>
      </c>
      <c r="I84" s="34">
        <v>71</v>
      </c>
      <c r="J84" s="34">
        <v>72</v>
      </c>
      <c r="K84" s="34">
        <v>71</v>
      </c>
      <c r="L84" s="34">
        <v>72</v>
      </c>
      <c r="M84" s="34">
        <v>74</v>
      </c>
    </row>
    <row r="85" spans="1:13" ht="15">
      <c r="A85" s="8" t="s">
        <v>37</v>
      </c>
      <c r="B85" s="9">
        <v>614</v>
      </c>
      <c r="C85" s="9">
        <v>613</v>
      </c>
      <c r="D85" s="9">
        <v>624</v>
      </c>
      <c r="E85" s="9">
        <v>614</v>
      </c>
      <c r="F85" s="9">
        <v>564</v>
      </c>
      <c r="G85" s="9">
        <v>503</v>
      </c>
      <c r="H85" s="9">
        <v>500</v>
      </c>
      <c r="I85" s="9">
        <v>601</v>
      </c>
      <c r="J85" s="9">
        <v>665</v>
      </c>
      <c r="K85" s="9">
        <v>675</v>
      </c>
      <c r="L85" s="9">
        <v>697</v>
      </c>
      <c r="M85" s="9">
        <v>686</v>
      </c>
    </row>
    <row r="86" spans="1:13" ht="15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8" spans="1:13" ht="16.5" thickBot="1">
      <c r="A88" s="26">
        <v>2014</v>
      </c>
      <c r="B88" s="5" t="s">
        <v>43</v>
      </c>
      <c r="C88" s="5" t="s">
        <v>44</v>
      </c>
      <c r="D88" s="5" t="s">
        <v>45</v>
      </c>
      <c r="E88" s="5" t="s">
        <v>46</v>
      </c>
      <c r="F88" s="5" t="s">
        <v>47</v>
      </c>
      <c r="G88" s="5" t="s">
        <v>48</v>
      </c>
      <c r="H88" s="5" t="s">
        <v>49</v>
      </c>
      <c r="I88" s="5" t="s">
        <v>50</v>
      </c>
      <c r="J88" s="5" t="s">
        <v>51</v>
      </c>
      <c r="K88" s="5" t="s">
        <v>52</v>
      </c>
      <c r="L88" s="5" t="s">
        <v>53</v>
      </c>
      <c r="M88" s="5" t="s">
        <v>54</v>
      </c>
    </row>
    <row r="89" spans="1:13" ht="15">
      <c r="A89" s="14" t="s">
        <v>56</v>
      </c>
      <c r="B89" s="15">
        <f>SUM(B90,B97)</f>
        <v>774</v>
      </c>
      <c r="C89" s="15">
        <f aca="true" t="shared" si="18" ref="C89:M89">SUM(C90,C97)</f>
        <v>775</v>
      </c>
      <c r="D89" s="15">
        <f t="shared" si="18"/>
        <v>799</v>
      </c>
      <c r="E89" s="15">
        <f t="shared" si="18"/>
        <v>808</v>
      </c>
      <c r="F89" s="15">
        <f t="shared" si="18"/>
        <v>801</v>
      </c>
      <c r="G89" s="15">
        <f t="shared" si="18"/>
        <v>704</v>
      </c>
      <c r="H89" s="15">
        <f t="shared" si="18"/>
        <v>643</v>
      </c>
      <c r="I89" s="15">
        <f t="shared" si="18"/>
        <v>752</v>
      </c>
      <c r="J89" s="15">
        <f t="shared" si="18"/>
        <v>777</v>
      </c>
      <c r="K89" s="15">
        <f t="shared" si="18"/>
        <v>813</v>
      </c>
      <c r="L89" s="15">
        <f t="shared" si="18"/>
        <v>839</v>
      </c>
      <c r="M89" s="15">
        <f t="shared" si="18"/>
        <v>832</v>
      </c>
    </row>
    <row r="90" spans="1:13" ht="15">
      <c r="A90" s="31" t="s">
        <v>55</v>
      </c>
      <c r="B90" s="32">
        <f>SUM(B91:B96)</f>
        <v>168</v>
      </c>
      <c r="C90" s="32">
        <f aca="true" t="shared" si="19" ref="C90:M90">SUM(C91:C96)</f>
        <v>171</v>
      </c>
      <c r="D90" s="32">
        <f t="shared" si="19"/>
        <v>179</v>
      </c>
      <c r="E90" s="32">
        <f t="shared" si="19"/>
        <v>180</v>
      </c>
      <c r="F90" s="32">
        <f t="shared" si="19"/>
        <v>176</v>
      </c>
      <c r="G90" s="32">
        <f t="shared" si="19"/>
        <v>135</v>
      </c>
      <c r="H90" s="32">
        <f t="shared" si="19"/>
        <v>105</v>
      </c>
      <c r="I90" s="32">
        <f t="shared" si="19"/>
        <v>142</v>
      </c>
      <c r="J90" s="32">
        <f t="shared" si="19"/>
        <v>151</v>
      </c>
      <c r="K90" s="32">
        <f t="shared" si="19"/>
        <v>153</v>
      </c>
      <c r="L90" s="32">
        <f t="shared" si="19"/>
        <v>155</v>
      </c>
      <c r="M90" s="32">
        <f t="shared" si="19"/>
        <v>159</v>
      </c>
    </row>
    <row r="91" spans="1:13" ht="15">
      <c r="A91" s="3" t="s">
        <v>34</v>
      </c>
      <c r="B91" s="2">
        <v>13</v>
      </c>
      <c r="C91" s="2">
        <v>12</v>
      </c>
      <c r="D91" s="2">
        <v>12</v>
      </c>
      <c r="E91" s="2">
        <v>11</v>
      </c>
      <c r="F91" s="2">
        <v>12</v>
      </c>
      <c r="G91" s="2">
        <v>12</v>
      </c>
      <c r="H91" s="2">
        <v>12</v>
      </c>
      <c r="I91" s="2">
        <v>12</v>
      </c>
      <c r="J91" s="2">
        <v>11</v>
      </c>
      <c r="K91" s="2">
        <v>11</v>
      </c>
      <c r="L91" s="2">
        <v>11</v>
      </c>
      <c r="M91" s="2">
        <v>14</v>
      </c>
    </row>
    <row r="92" spans="1:13" ht="15">
      <c r="A92" s="33" t="s">
        <v>36</v>
      </c>
      <c r="B92" s="34">
        <v>49</v>
      </c>
      <c r="C92" s="34">
        <v>52</v>
      </c>
      <c r="D92" s="34">
        <v>51</v>
      </c>
      <c r="E92" s="34">
        <v>50</v>
      </c>
      <c r="F92" s="34">
        <v>50</v>
      </c>
      <c r="G92" s="34">
        <v>39</v>
      </c>
      <c r="H92" s="34">
        <v>27</v>
      </c>
      <c r="I92" s="34">
        <v>37</v>
      </c>
      <c r="J92" s="34">
        <v>41</v>
      </c>
      <c r="K92" s="34">
        <v>39</v>
      </c>
      <c r="L92" s="34">
        <v>40</v>
      </c>
      <c r="M92" s="34">
        <v>41</v>
      </c>
    </row>
    <row r="93" spans="1:13" ht="15">
      <c r="A93" s="3" t="s">
        <v>38</v>
      </c>
      <c r="B93" s="2">
        <v>4</v>
      </c>
      <c r="C93" s="2">
        <v>2</v>
      </c>
      <c r="D93" s="2">
        <v>2</v>
      </c>
      <c r="E93" s="2">
        <v>3</v>
      </c>
      <c r="F93" s="2">
        <v>4</v>
      </c>
      <c r="G93" s="2">
        <v>3</v>
      </c>
      <c r="H93" s="2">
        <v>2</v>
      </c>
      <c r="I93" s="2">
        <v>6</v>
      </c>
      <c r="J93" s="2">
        <v>8</v>
      </c>
      <c r="K93" s="2">
        <v>7</v>
      </c>
      <c r="L93" s="2">
        <v>7</v>
      </c>
      <c r="M93" s="2">
        <v>6</v>
      </c>
    </row>
    <row r="94" spans="1:13" ht="15">
      <c r="A94" s="33" t="s">
        <v>39</v>
      </c>
      <c r="B94" s="34">
        <v>27</v>
      </c>
      <c r="C94" s="34">
        <v>30</v>
      </c>
      <c r="D94" s="34">
        <v>37</v>
      </c>
      <c r="E94" s="34">
        <v>39</v>
      </c>
      <c r="F94" s="34">
        <v>37</v>
      </c>
      <c r="G94" s="34">
        <v>28</v>
      </c>
      <c r="H94" s="34">
        <v>21</v>
      </c>
      <c r="I94" s="34">
        <v>30</v>
      </c>
      <c r="J94" s="34">
        <v>30</v>
      </c>
      <c r="K94" s="34">
        <v>34</v>
      </c>
      <c r="L94" s="34">
        <v>34</v>
      </c>
      <c r="M94" s="34">
        <v>34</v>
      </c>
    </row>
    <row r="95" spans="1:13" ht="15">
      <c r="A95" s="3" t="s">
        <v>40</v>
      </c>
      <c r="B95" s="2">
        <v>42</v>
      </c>
      <c r="C95" s="2">
        <v>42</v>
      </c>
      <c r="D95" s="2">
        <v>42</v>
      </c>
      <c r="E95" s="2">
        <v>40</v>
      </c>
      <c r="F95" s="2">
        <v>40</v>
      </c>
      <c r="G95" s="2">
        <v>26</v>
      </c>
      <c r="H95" s="2">
        <v>22</v>
      </c>
      <c r="I95" s="2">
        <v>29</v>
      </c>
      <c r="J95" s="2">
        <v>29</v>
      </c>
      <c r="K95" s="2">
        <v>30</v>
      </c>
      <c r="L95" s="2">
        <v>30</v>
      </c>
      <c r="M95" s="2">
        <v>29</v>
      </c>
    </row>
    <row r="96" spans="1:13" ht="15">
      <c r="A96" s="35" t="s">
        <v>41</v>
      </c>
      <c r="B96" s="36">
        <v>33</v>
      </c>
      <c r="C96" s="36">
        <v>33</v>
      </c>
      <c r="D96" s="36">
        <v>35</v>
      </c>
      <c r="E96" s="36">
        <v>37</v>
      </c>
      <c r="F96" s="36">
        <v>33</v>
      </c>
      <c r="G96" s="36">
        <v>27</v>
      </c>
      <c r="H96" s="36">
        <v>21</v>
      </c>
      <c r="I96" s="36">
        <v>28</v>
      </c>
      <c r="J96" s="36">
        <v>32</v>
      </c>
      <c r="K96" s="36">
        <v>32</v>
      </c>
      <c r="L96" s="36">
        <v>33</v>
      </c>
      <c r="M96" s="36">
        <v>35</v>
      </c>
    </row>
    <row r="97" spans="1:13" ht="15">
      <c r="A97" s="7" t="s">
        <v>57</v>
      </c>
      <c r="B97" s="13">
        <f>SUM(B98:B99)</f>
        <v>606</v>
      </c>
      <c r="C97" s="13">
        <f aca="true" t="shared" si="20" ref="C97:M97">SUM(C98:C99)</f>
        <v>604</v>
      </c>
      <c r="D97" s="13">
        <f t="shared" si="20"/>
        <v>620</v>
      </c>
      <c r="E97" s="13">
        <f t="shared" si="20"/>
        <v>628</v>
      </c>
      <c r="F97" s="13">
        <f t="shared" si="20"/>
        <v>625</v>
      </c>
      <c r="G97" s="13">
        <f t="shared" si="20"/>
        <v>569</v>
      </c>
      <c r="H97" s="13">
        <f t="shared" si="20"/>
        <v>538</v>
      </c>
      <c r="I97" s="13">
        <f t="shared" si="20"/>
        <v>610</v>
      </c>
      <c r="J97" s="13">
        <f t="shared" si="20"/>
        <v>626</v>
      </c>
      <c r="K97" s="13">
        <f t="shared" si="20"/>
        <v>660</v>
      </c>
      <c r="L97" s="13">
        <f t="shared" si="20"/>
        <v>684</v>
      </c>
      <c r="M97" s="13">
        <f t="shared" si="20"/>
        <v>673</v>
      </c>
    </row>
    <row r="98" spans="1:13" ht="15">
      <c r="A98" s="33" t="s">
        <v>35</v>
      </c>
      <c r="B98" s="34">
        <v>70</v>
      </c>
      <c r="C98" s="34">
        <v>68</v>
      </c>
      <c r="D98" s="34">
        <v>72</v>
      </c>
      <c r="E98" s="34">
        <v>74</v>
      </c>
      <c r="F98" s="34">
        <v>73</v>
      </c>
      <c r="G98" s="34">
        <v>65</v>
      </c>
      <c r="H98" s="34">
        <v>50</v>
      </c>
      <c r="I98" s="34">
        <v>55</v>
      </c>
      <c r="J98" s="34">
        <v>64</v>
      </c>
      <c r="K98" s="34">
        <v>72</v>
      </c>
      <c r="L98" s="34">
        <v>74</v>
      </c>
      <c r="M98" s="34">
        <v>73</v>
      </c>
    </row>
    <row r="99" spans="1:13" ht="15">
      <c r="A99" s="8" t="s">
        <v>37</v>
      </c>
      <c r="B99" s="9">
        <v>536</v>
      </c>
      <c r="C99" s="9">
        <v>536</v>
      </c>
      <c r="D99" s="9">
        <v>548</v>
      </c>
      <c r="E99" s="9">
        <v>554</v>
      </c>
      <c r="F99" s="9">
        <v>552</v>
      </c>
      <c r="G99" s="9">
        <v>504</v>
      </c>
      <c r="H99" s="9">
        <v>488</v>
      </c>
      <c r="I99" s="9">
        <v>555</v>
      </c>
      <c r="J99" s="9">
        <v>562</v>
      </c>
      <c r="K99" s="9">
        <v>588</v>
      </c>
      <c r="L99" s="9">
        <v>610</v>
      </c>
      <c r="M99" s="9">
        <v>600</v>
      </c>
    </row>
    <row r="100" spans="1:13" ht="15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ht="15">
      <c r="A101" s="3" t="s">
        <v>77</v>
      </c>
    </row>
    <row r="102" ht="15">
      <c r="A102" s="3" t="s">
        <v>17</v>
      </c>
    </row>
    <row r="103" ht="15">
      <c r="A103" s="3" t="s">
        <v>18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5:M75 B83:K83 B77:J82 B86:M97 B84:J85 B76:K76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6.28125" style="0" customWidth="1"/>
    <col min="2" max="2" width="6.7109375" style="0" customWidth="1"/>
    <col min="3" max="3" width="6.28125" style="0" customWidth="1"/>
    <col min="4" max="4" width="6.421875" style="0" customWidth="1"/>
    <col min="5" max="5" width="5.7109375" style="0" customWidth="1"/>
    <col min="6" max="6" width="6.57421875" style="0" customWidth="1"/>
    <col min="7" max="7" width="5.57421875" style="0" customWidth="1"/>
    <col min="8" max="8" width="6.00390625" style="0" customWidth="1"/>
    <col min="9" max="9" width="5.421875" style="0" customWidth="1"/>
    <col min="10" max="11" width="5.7109375" style="0" customWidth="1"/>
    <col min="12" max="12" width="7.28125" style="0" customWidth="1"/>
    <col min="13" max="13" width="6.421875" style="0" customWidth="1"/>
  </cols>
  <sheetData>
    <row r="1" ht="15.75">
      <c r="A1" s="4" t="s">
        <v>82</v>
      </c>
    </row>
    <row r="2" ht="15">
      <c r="A2" t="s">
        <v>42</v>
      </c>
    </row>
    <row r="4" spans="1:13" ht="16.5" thickBot="1">
      <c r="A4" s="26">
        <v>2020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</row>
    <row r="5" spans="1:13" ht="15">
      <c r="A5" s="14" t="s">
        <v>56</v>
      </c>
      <c r="B5" s="15">
        <f>SUM(B6,B13)</f>
        <v>1416</v>
      </c>
      <c r="C5" s="15">
        <f aca="true" t="shared" si="0" ref="C5:K5">SUM(C6,C13)</f>
        <v>1567</v>
      </c>
      <c r="D5" s="15">
        <f t="shared" si="0"/>
        <v>1198</v>
      </c>
      <c r="E5" s="15">
        <f t="shared" si="0"/>
        <v>968</v>
      </c>
      <c r="F5" s="15">
        <f t="shared" si="0"/>
        <v>480</v>
      </c>
      <c r="G5" s="15">
        <f t="shared" si="0"/>
        <v>483</v>
      </c>
      <c r="H5" s="15">
        <f t="shared" si="0"/>
        <v>453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>SUM(L6,L13)</f>
        <v>0</v>
      </c>
      <c r="M5" s="15">
        <f>SUM(M6,M13)</f>
        <v>0</v>
      </c>
    </row>
    <row r="6" spans="1:13" ht="15">
      <c r="A6" s="31" t="s">
        <v>55</v>
      </c>
      <c r="B6" s="32">
        <f>SUM(B7:B12)</f>
        <v>102</v>
      </c>
      <c r="C6" s="32">
        <f>SUM(C7:C12)</f>
        <v>162</v>
      </c>
      <c r="D6" s="32">
        <v>102</v>
      </c>
      <c r="E6" s="32">
        <v>67</v>
      </c>
      <c r="F6" s="32">
        <f>SUM(F7:F12)</f>
        <v>86</v>
      </c>
      <c r="G6" s="32">
        <v>74</v>
      </c>
      <c r="H6" s="32">
        <v>71</v>
      </c>
      <c r="I6" s="32"/>
      <c r="J6" s="32"/>
      <c r="K6" s="32"/>
      <c r="L6" s="32"/>
      <c r="M6" s="32"/>
    </row>
    <row r="7" spans="1:13" ht="15">
      <c r="A7" s="41" t="s">
        <v>34</v>
      </c>
      <c r="B7" s="2">
        <v>5</v>
      </c>
      <c r="C7" s="2">
        <v>11</v>
      </c>
      <c r="D7" s="2">
        <v>6</v>
      </c>
      <c r="E7" s="2">
        <v>5</v>
      </c>
      <c r="F7" s="2">
        <v>9</v>
      </c>
      <c r="G7" s="2" t="s">
        <v>90</v>
      </c>
      <c r="H7" s="2" t="s">
        <v>90</v>
      </c>
      <c r="I7" s="2"/>
      <c r="J7" s="2"/>
      <c r="K7" s="2"/>
      <c r="L7" s="2"/>
      <c r="M7" s="2"/>
    </row>
    <row r="8" spans="1:13" ht="15">
      <c r="A8" s="33" t="s">
        <v>36</v>
      </c>
      <c r="B8" s="34">
        <v>35</v>
      </c>
      <c r="C8" s="34">
        <v>34</v>
      </c>
      <c r="D8" s="34">
        <v>37</v>
      </c>
      <c r="E8" s="34">
        <v>34</v>
      </c>
      <c r="F8" s="34">
        <v>46</v>
      </c>
      <c r="G8" s="34">
        <v>52</v>
      </c>
      <c r="H8" s="34">
        <v>51</v>
      </c>
      <c r="I8" s="34"/>
      <c r="J8" s="34"/>
      <c r="K8" s="34"/>
      <c r="L8" s="34"/>
      <c r="M8" s="34"/>
    </row>
    <row r="9" spans="1:13" ht="15">
      <c r="A9" s="41" t="s">
        <v>38</v>
      </c>
      <c r="B9" s="2">
        <v>8</v>
      </c>
      <c r="C9" s="2">
        <v>8</v>
      </c>
      <c r="D9" s="2" t="s">
        <v>90</v>
      </c>
      <c r="E9" s="2">
        <v>0</v>
      </c>
      <c r="F9" s="2">
        <v>5</v>
      </c>
      <c r="G9" s="2" t="s">
        <v>90</v>
      </c>
      <c r="H9" s="2" t="s">
        <v>90</v>
      </c>
      <c r="I9" s="2"/>
      <c r="J9" s="2"/>
      <c r="K9" s="2"/>
      <c r="L9" s="2"/>
      <c r="M9" s="2"/>
    </row>
    <row r="10" spans="1:13" ht="15">
      <c r="A10" s="33" t="s">
        <v>39</v>
      </c>
      <c r="B10" s="34">
        <v>3</v>
      </c>
      <c r="C10" s="34">
        <v>36</v>
      </c>
      <c r="D10" s="34">
        <v>22</v>
      </c>
      <c r="E10" s="34">
        <v>12</v>
      </c>
      <c r="F10" s="34">
        <v>7</v>
      </c>
      <c r="G10" s="34">
        <v>5</v>
      </c>
      <c r="H10" s="34">
        <v>6</v>
      </c>
      <c r="I10" s="34"/>
      <c r="J10" s="34"/>
      <c r="K10" s="34"/>
      <c r="L10" s="34"/>
      <c r="M10" s="34"/>
    </row>
    <row r="11" spans="1:13" ht="15">
      <c r="A11" s="41" t="s">
        <v>40</v>
      </c>
      <c r="B11" s="2">
        <v>45</v>
      </c>
      <c r="C11" s="2">
        <v>40</v>
      </c>
      <c r="D11" s="2" t="s">
        <v>90</v>
      </c>
      <c r="E11" s="2">
        <v>9</v>
      </c>
      <c r="F11" s="2">
        <v>8</v>
      </c>
      <c r="G11" s="2">
        <v>6</v>
      </c>
      <c r="H11" s="2" t="s">
        <v>90</v>
      </c>
      <c r="I11" s="2"/>
      <c r="J11" s="2"/>
      <c r="K11" s="2"/>
      <c r="L11" s="2"/>
      <c r="M11" s="2"/>
    </row>
    <row r="12" spans="1:13" ht="15">
      <c r="A12" s="35" t="s">
        <v>41</v>
      </c>
      <c r="B12" s="36">
        <v>6</v>
      </c>
      <c r="C12" s="36">
        <v>33</v>
      </c>
      <c r="D12" s="36">
        <v>33</v>
      </c>
      <c r="E12" s="36">
        <v>7</v>
      </c>
      <c r="F12" s="36">
        <v>11</v>
      </c>
      <c r="G12" s="36">
        <v>7</v>
      </c>
      <c r="H12" s="36">
        <v>9</v>
      </c>
      <c r="I12" s="36"/>
      <c r="J12" s="36"/>
      <c r="K12" s="36"/>
      <c r="L12" s="36"/>
      <c r="M12" s="36"/>
    </row>
    <row r="13" spans="1:13" ht="15">
      <c r="A13" s="7" t="s">
        <v>57</v>
      </c>
      <c r="B13" s="13">
        <f>SUM(B14:B15)</f>
        <v>1314</v>
      </c>
      <c r="C13" s="13">
        <f aca="true" t="shared" si="1" ref="C13:K13">SUM(C14:C15)</f>
        <v>1405</v>
      </c>
      <c r="D13" s="13">
        <f t="shared" si="1"/>
        <v>1096</v>
      </c>
      <c r="E13" s="13">
        <f t="shared" si="1"/>
        <v>901</v>
      </c>
      <c r="F13" s="13">
        <f t="shared" si="1"/>
        <v>394</v>
      </c>
      <c r="G13" s="13">
        <f t="shared" si="1"/>
        <v>409</v>
      </c>
      <c r="H13" s="13">
        <f t="shared" si="1"/>
        <v>382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>SUM(L14:L15)</f>
        <v>0</v>
      </c>
      <c r="M13" s="13">
        <f>SUM(M14:M15)</f>
        <v>0</v>
      </c>
    </row>
    <row r="14" spans="1:13" ht="15">
      <c r="A14" s="33" t="s">
        <v>35</v>
      </c>
      <c r="B14" s="34">
        <v>48</v>
      </c>
      <c r="C14" s="34">
        <v>46</v>
      </c>
      <c r="D14" s="34">
        <v>86</v>
      </c>
      <c r="E14" s="34">
        <v>87</v>
      </c>
      <c r="F14" s="34">
        <v>14</v>
      </c>
      <c r="G14" s="34">
        <v>33</v>
      </c>
      <c r="H14" s="34">
        <v>10</v>
      </c>
      <c r="I14" s="34"/>
      <c r="J14" s="34"/>
      <c r="K14" s="34"/>
      <c r="L14" s="34"/>
      <c r="M14" s="34"/>
    </row>
    <row r="15" spans="1:13" ht="15">
      <c r="A15" s="8" t="s">
        <v>37</v>
      </c>
      <c r="B15" s="9">
        <v>1266</v>
      </c>
      <c r="C15" s="9">
        <v>1359</v>
      </c>
      <c r="D15" s="9">
        <v>1010</v>
      </c>
      <c r="E15" s="9">
        <v>814</v>
      </c>
      <c r="F15" s="9">
        <v>380</v>
      </c>
      <c r="G15" s="9">
        <v>376</v>
      </c>
      <c r="H15" s="9">
        <v>372</v>
      </c>
      <c r="I15" s="9"/>
      <c r="J15" s="9"/>
      <c r="K15" s="9"/>
      <c r="L15" s="9"/>
      <c r="M15" s="9"/>
    </row>
    <row r="16" spans="1:13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8" spans="1:13" ht="16.5" thickBot="1">
      <c r="A18" s="26">
        <v>2019</v>
      </c>
      <c r="B18" s="5" t="s">
        <v>43</v>
      </c>
      <c r="C18" s="5" t="s">
        <v>44</v>
      </c>
      <c r="D18" s="5" t="s">
        <v>45</v>
      </c>
      <c r="E18" s="5" t="s">
        <v>46</v>
      </c>
      <c r="F18" s="5" t="s">
        <v>47</v>
      </c>
      <c r="G18" s="5" t="s">
        <v>48</v>
      </c>
      <c r="H18" s="5" t="s">
        <v>49</v>
      </c>
      <c r="I18" s="5" t="s">
        <v>50</v>
      </c>
      <c r="J18" s="5" t="s">
        <v>51</v>
      </c>
      <c r="K18" s="5" t="s">
        <v>52</v>
      </c>
      <c r="L18" s="5" t="s">
        <v>53</v>
      </c>
      <c r="M18" s="5" t="s">
        <v>54</v>
      </c>
    </row>
    <row r="19" spans="1:13" ht="15">
      <c r="A19" s="14" t="s">
        <v>56</v>
      </c>
      <c r="B19" s="15">
        <f>SUM(B20,B27)</f>
        <v>1289</v>
      </c>
      <c r="C19" s="15">
        <f aca="true" t="shared" si="2" ref="C19:K19">SUM(C20,C27)</f>
        <v>1455</v>
      </c>
      <c r="D19" s="15">
        <f t="shared" si="2"/>
        <v>867</v>
      </c>
      <c r="E19" s="15">
        <f t="shared" si="2"/>
        <v>525</v>
      </c>
      <c r="F19" s="15">
        <f t="shared" si="2"/>
        <v>416</v>
      </c>
      <c r="G19" s="15">
        <f t="shared" si="2"/>
        <v>412</v>
      </c>
      <c r="H19" s="15">
        <f t="shared" si="2"/>
        <v>353</v>
      </c>
      <c r="I19" s="15">
        <f t="shared" si="2"/>
        <v>351</v>
      </c>
      <c r="J19" s="15">
        <f t="shared" si="2"/>
        <v>456</v>
      </c>
      <c r="K19" s="15">
        <f t="shared" si="2"/>
        <v>425</v>
      </c>
      <c r="L19" s="15">
        <f>SUM(L20,L27)</f>
        <v>381</v>
      </c>
      <c r="M19" s="15">
        <f>SUM(M20,M27)</f>
        <v>586</v>
      </c>
    </row>
    <row r="20" spans="1:13" ht="15">
      <c r="A20" s="31" t="s">
        <v>55</v>
      </c>
      <c r="B20" s="32">
        <v>48</v>
      </c>
      <c r="C20" s="32">
        <v>85</v>
      </c>
      <c r="D20" s="32">
        <v>90</v>
      </c>
      <c r="E20" s="32">
        <v>85</v>
      </c>
      <c r="F20" s="32">
        <v>64</v>
      </c>
      <c r="G20" s="32">
        <v>73</v>
      </c>
      <c r="H20" s="32">
        <v>74</v>
      </c>
      <c r="I20" s="32">
        <f>SUM(I21:I26)</f>
        <v>72</v>
      </c>
      <c r="J20" s="32">
        <v>98</v>
      </c>
      <c r="K20" s="32">
        <v>107</v>
      </c>
      <c r="L20" s="32">
        <f>SUM(L21:L26)</f>
        <v>62</v>
      </c>
      <c r="M20" s="32">
        <v>56</v>
      </c>
    </row>
    <row r="21" spans="1:13" ht="15">
      <c r="A21" s="41" t="s">
        <v>34</v>
      </c>
      <c r="B21" s="2">
        <v>10</v>
      </c>
      <c r="C21" s="2" t="s">
        <v>90</v>
      </c>
      <c r="D21" s="2">
        <v>5</v>
      </c>
      <c r="E21" s="2">
        <v>10</v>
      </c>
      <c r="F21" s="2">
        <v>6</v>
      </c>
      <c r="G21" s="2">
        <v>9</v>
      </c>
      <c r="H21" s="2">
        <v>23</v>
      </c>
      <c r="I21" s="2">
        <v>17</v>
      </c>
      <c r="J21" s="2">
        <v>11</v>
      </c>
      <c r="K21" s="2">
        <v>18</v>
      </c>
      <c r="L21" s="2">
        <v>7</v>
      </c>
      <c r="M21" s="2">
        <v>8</v>
      </c>
    </row>
    <row r="22" spans="1:13" ht="15">
      <c r="A22" s="33" t="s">
        <v>36</v>
      </c>
      <c r="B22" s="34">
        <v>20</v>
      </c>
      <c r="C22" s="34">
        <v>27</v>
      </c>
      <c r="D22" s="34">
        <v>38</v>
      </c>
      <c r="E22" s="34">
        <v>35</v>
      </c>
      <c r="F22" s="34">
        <v>32</v>
      </c>
      <c r="G22" s="34">
        <v>29</v>
      </c>
      <c r="H22" s="34">
        <v>25</v>
      </c>
      <c r="I22" s="34">
        <v>26</v>
      </c>
      <c r="J22" s="34">
        <v>55</v>
      </c>
      <c r="K22" s="34">
        <v>54</v>
      </c>
      <c r="L22" s="34">
        <v>28</v>
      </c>
      <c r="M22" s="34">
        <v>24</v>
      </c>
    </row>
    <row r="23" spans="1:13" ht="15">
      <c r="A23" s="41" t="s">
        <v>38</v>
      </c>
      <c r="B23" s="2" t="s">
        <v>90</v>
      </c>
      <c r="C23" s="2" t="s">
        <v>90</v>
      </c>
      <c r="D23" s="2">
        <v>0</v>
      </c>
      <c r="E23" s="2">
        <v>1</v>
      </c>
      <c r="F23" s="2" t="s">
        <v>90</v>
      </c>
      <c r="G23" s="2">
        <v>4</v>
      </c>
      <c r="H23" s="2" t="s">
        <v>90</v>
      </c>
      <c r="I23" s="2">
        <v>3</v>
      </c>
      <c r="J23" s="2" t="s">
        <v>90</v>
      </c>
      <c r="K23" s="2">
        <v>0</v>
      </c>
      <c r="L23" s="2">
        <v>1</v>
      </c>
      <c r="M23" s="2" t="s">
        <v>90</v>
      </c>
    </row>
    <row r="24" spans="1:13" ht="15">
      <c r="A24" s="33" t="s">
        <v>39</v>
      </c>
      <c r="B24" s="34" t="s">
        <v>90</v>
      </c>
      <c r="C24" s="34">
        <v>24</v>
      </c>
      <c r="D24" s="34">
        <v>19</v>
      </c>
      <c r="E24" s="34">
        <v>10</v>
      </c>
      <c r="F24" s="34">
        <v>12</v>
      </c>
      <c r="G24" s="34">
        <v>9</v>
      </c>
      <c r="H24" s="34">
        <v>9</v>
      </c>
      <c r="I24" s="34">
        <v>10</v>
      </c>
      <c r="J24" s="34">
        <v>17</v>
      </c>
      <c r="K24" s="34">
        <v>16</v>
      </c>
      <c r="L24" s="34">
        <v>5</v>
      </c>
      <c r="M24" s="34" t="s">
        <v>90</v>
      </c>
    </row>
    <row r="25" spans="1:13" ht="15">
      <c r="A25" s="41" t="s">
        <v>40</v>
      </c>
      <c r="B25" s="2" t="s">
        <v>90</v>
      </c>
      <c r="C25" s="2">
        <v>24</v>
      </c>
      <c r="D25" s="2">
        <v>18</v>
      </c>
      <c r="E25" s="2">
        <v>18</v>
      </c>
      <c r="F25" s="2" t="s">
        <v>90</v>
      </c>
      <c r="G25" s="2">
        <v>13</v>
      </c>
      <c r="H25" s="2">
        <v>11</v>
      </c>
      <c r="I25" s="2">
        <v>11</v>
      </c>
      <c r="J25" s="2" t="s">
        <v>90</v>
      </c>
      <c r="K25" s="2">
        <v>8</v>
      </c>
      <c r="L25" s="2">
        <v>12</v>
      </c>
      <c r="M25" s="2">
        <v>9</v>
      </c>
    </row>
    <row r="26" spans="1:13" ht="15">
      <c r="A26" s="35" t="s">
        <v>41</v>
      </c>
      <c r="B26" s="36">
        <v>7</v>
      </c>
      <c r="C26" s="36">
        <v>7</v>
      </c>
      <c r="D26" s="36">
        <v>10</v>
      </c>
      <c r="E26" s="36">
        <v>11</v>
      </c>
      <c r="F26" s="36">
        <v>8</v>
      </c>
      <c r="G26" s="36">
        <v>9</v>
      </c>
      <c r="H26" s="36" t="s">
        <v>90</v>
      </c>
      <c r="I26" s="36">
        <v>5</v>
      </c>
      <c r="J26" s="36">
        <v>10</v>
      </c>
      <c r="K26" s="36">
        <v>11</v>
      </c>
      <c r="L26" s="36">
        <v>9</v>
      </c>
      <c r="M26" s="36">
        <v>10</v>
      </c>
    </row>
    <row r="27" spans="1:13" ht="15">
      <c r="A27" s="7" t="s">
        <v>57</v>
      </c>
      <c r="B27" s="13">
        <f>SUM(B28:B29)</f>
        <v>1241</v>
      </c>
      <c r="C27" s="13">
        <f aca="true" t="shared" si="3" ref="C27:K27">SUM(C28:C29)</f>
        <v>1370</v>
      </c>
      <c r="D27" s="13">
        <f t="shared" si="3"/>
        <v>777</v>
      </c>
      <c r="E27" s="13">
        <f t="shared" si="3"/>
        <v>440</v>
      </c>
      <c r="F27" s="13">
        <f t="shared" si="3"/>
        <v>352</v>
      </c>
      <c r="G27" s="13">
        <f t="shared" si="3"/>
        <v>339</v>
      </c>
      <c r="H27" s="13">
        <f t="shared" si="3"/>
        <v>279</v>
      </c>
      <c r="I27" s="13">
        <f t="shared" si="3"/>
        <v>279</v>
      </c>
      <c r="J27" s="13">
        <f t="shared" si="3"/>
        <v>358</v>
      </c>
      <c r="K27" s="13">
        <f t="shared" si="3"/>
        <v>318</v>
      </c>
      <c r="L27" s="13">
        <f>SUM(L28:L29)</f>
        <v>319</v>
      </c>
      <c r="M27" s="13">
        <f>SUM(M28:M29)</f>
        <v>530</v>
      </c>
    </row>
    <row r="28" spans="1:13" ht="15">
      <c r="A28" s="33" t="s">
        <v>35</v>
      </c>
      <c r="B28" s="34">
        <v>62</v>
      </c>
      <c r="C28" s="34">
        <v>102</v>
      </c>
      <c r="D28" s="34">
        <v>52</v>
      </c>
      <c r="E28" s="34">
        <v>58</v>
      </c>
      <c r="F28" s="34">
        <v>22</v>
      </c>
      <c r="G28" s="34">
        <v>15</v>
      </c>
      <c r="H28" s="34">
        <v>12</v>
      </c>
      <c r="I28" s="34">
        <v>18</v>
      </c>
      <c r="J28" s="34">
        <v>13</v>
      </c>
      <c r="K28" s="34">
        <v>10</v>
      </c>
      <c r="L28" s="34">
        <v>9</v>
      </c>
      <c r="M28" s="34">
        <v>11</v>
      </c>
    </row>
    <row r="29" spans="1:13" ht="15">
      <c r="A29" s="8" t="s">
        <v>37</v>
      </c>
      <c r="B29" s="9">
        <v>1179</v>
      </c>
      <c r="C29" s="9">
        <v>1268</v>
      </c>
      <c r="D29" s="9">
        <v>725</v>
      </c>
      <c r="E29" s="9">
        <v>382</v>
      </c>
      <c r="F29" s="9">
        <v>330</v>
      </c>
      <c r="G29" s="9">
        <v>324</v>
      </c>
      <c r="H29" s="9">
        <v>267</v>
      </c>
      <c r="I29" s="9">
        <v>261</v>
      </c>
      <c r="J29" s="9">
        <v>345</v>
      </c>
      <c r="K29" s="9">
        <v>308</v>
      </c>
      <c r="L29" s="9">
        <v>310</v>
      </c>
      <c r="M29" s="9">
        <v>519</v>
      </c>
    </row>
    <row r="30" spans="1:13" ht="1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2" spans="1:13" ht="16.5" thickBot="1">
      <c r="A32" s="26">
        <v>2018</v>
      </c>
      <c r="B32" s="5" t="s">
        <v>43</v>
      </c>
      <c r="C32" s="5" t="s">
        <v>44</v>
      </c>
      <c r="D32" s="5" t="s">
        <v>45</v>
      </c>
      <c r="E32" s="5" t="s">
        <v>46</v>
      </c>
      <c r="F32" s="5" t="s">
        <v>47</v>
      </c>
      <c r="G32" s="5" t="s">
        <v>48</v>
      </c>
      <c r="H32" s="5" t="s">
        <v>49</v>
      </c>
      <c r="I32" s="5" t="s">
        <v>50</v>
      </c>
      <c r="J32" s="5" t="s">
        <v>51</v>
      </c>
      <c r="K32" s="5" t="s">
        <v>52</v>
      </c>
      <c r="L32" s="5" t="s">
        <v>53</v>
      </c>
      <c r="M32" s="5" t="s">
        <v>54</v>
      </c>
    </row>
    <row r="33" spans="1:13" ht="15">
      <c r="A33" s="14" t="s">
        <v>56</v>
      </c>
      <c r="B33" s="15">
        <f>SUM(B34,B41)</f>
        <v>1069</v>
      </c>
      <c r="C33" s="15">
        <f aca="true" t="shared" si="4" ref="C33:K33">SUM(C34,C41)</f>
        <v>1068</v>
      </c>
      <c r="D33" s="15">
        <f t="shared" si="4"/>
        <v>597</v>
      </c>
      <c r="E33" s="15">
        <f t="shared" si="4"/>
        <v>591</v>
      </c>
      <c r="F33" s="15">
        <f t="shared" si="4"/>
        <v>428</v>
      </c>
      <c r="G33" s="15">
        <f t="shared" si="4"/>
        <v>383</v>
      </c>
      <c r="H33" s="15">
        <f t="shared" si="4"/>
        <v>394</v>
      </c>
      <c r="I33" s="15">
        <f t="shared" si="4"/>
        <v>401</v>
      </c>
      <c r="J33" s="15">
        <f t="shared" si="4"/>
        <v>427</v>
      </c>
      <c r="K33" s="15">
        <f t="shared" si="4"/>
        <v>450</v>
      </c>
      <c r="L33" s="15">
        <f>SUM(L34,L41)</f>
        <v>398</v>
      </c>
      <c r="M33" s="15">
        <f>SUM(M34,M41)</f>
        <v>356</v>
      </c>
    </row>
    <row r="34" spans="1:13" ht="15">
      <c r="A34" s="31" t="s">
        <v>55</v>
      </c>
      <c r="B34" s="32">
        <v>39</v>
      </c>
      <c r="C34" s="32">
        <v>77</v>
      </c>
      <c r="D34" s="32">
        <v>89</v>
      </c>
      <c r="E34" s="32">
        <f>SUM(E35:E40)</f>
        <v>73</v>
      </c>
      <c r="F34" s="32">
        <f>SUM(F35:F40)</f>
        <v>61</v>
      </c>
      <c r="G34" s="32">
        <v>60</v>
      </c>
      <c r="H34" s="32">
        <v>61</v>
      </c>
      <c r="I34" s="32">
        <f>SUM(I35:I40)</f>
        <v>55</v>
      </c>
      <c r="J34" s="32">
        <v>61</v>
      </c>
      <c r="K34" s="32">
        <v>78</v>
      </c>
      <c r="L34" s="32">
        <v>44</v>
      </c>
      <c r="M34" s="32">
        <v>49</v>
      </c>
    </row>
    <row r="35" spans="1:13" ht="15">
      <c r="A35" s="41" t="s">
        <v>34</v>
      </c>
      <c r="B35" s="2" t="s">
        <v>86</v>
      </c>
      <c r="C35" s="2" t="s">
        <v>86</v>
      </c>
      <c r="D35" s="2" t="s">
        <v>86</v>
      </c>
      <c r="E35" s="2">
        <v>6</v>
      </c>
      <c r="F35" s="2">
        <v>3</v>
      </c>
      <c r="G35" s="2">
        <v>0</v>
      </c>
      <c r="H35" s="2">
        <v>5</v>
      </c>
      <c r="I35" s="2">
        <v>7</v>
      </c>
      <c r="J35" s="2">
        <v>5</v>
      </c>
      <c r="K35" s="2">
        <v>5</v>
      </c>
      <c r="L35" s="2">
        <v>0</v>
      </c>
      <c r="M35" s="2">
        <v>6</v>
      </c>
    </row>
    <row r="36" spans="1:13" ht="15">
      <c r="A36" s="33" t="s">
        <v>36</v>
      </c>
      <c r="B36" s="34">
        <v>21</v>
      </c>
      <c r="C36" s="34">
        <v>20</v>
      </c>
      <c r="D36" s="34">
        <v>39</v>
      </c>
      <c r="E36" s="34">
        <v>25</v>
      </c>
      <c r="F36" s="34">
        <v>21</v>
      </c>
      <c r="G36" s="34">
        <v>30</v>
      </c>
      <c r="H36" s="34">
        <v>27</v>
      </c>
      <c r="I36" s="34">
        <v>25</v>
      </c>
      <c r="J36" s="34">
        <v>38</v>
      </c>
      <c r="K36" s="34">
        <v>41</v>
      </c>
      <c r="L36" s="34">
        <v>28</v>
      </c>
      <c r="M36" s="34">
        <v>24</v>
      </c>
    </row>
    <row r="37" spans="1:13" ht="15">
      <c r="A37" s="41" t="s">
        <v>38</v>
      </c>
      <c r="B37" s="2">
        <v>0</v>
      </c>
      <c r="C37" s="2" t="s">
        <v>86</v>
      </c>
      <c r="D37" s="2" t="s">
        <v>86</v>
      </c>
      <c r="E37" s="2">
        <v>3</v>
      </c>
      <c r="F37" s="2">
        <v>0</v>
      </c>
      <c r="G37" s="2" t="s">
        <v>86</v>
      </c>
      <c r="H37" s="2">
        <v>3</v>
      </c>
      <c r="I37" s="2">
        <v>0</v>
      </c>
      <c r="J37" s="2">
        <v>0</v>
      </c>
      <c r="K37" s="2" t="s">
        <v>86</v>
      </c>
      <c r="L37" s="2" t="s">
        <v>86</v>
      </c>
      <c r="M37" s="2" t="s">
        <v>86</v>
      </c>
    </row>
    <row r="38" spans="1:13" ht="15">
      <c r="A38" s="33" t="s">
        <v>39</v>
      </c>
      <c r="B38" s="34" t="s">
        <v>86</v>
      </c>
      <c r="C38" s="34">
        <v>8</v>
      </c>
      <c r="D38" s="34">
        <v>20</v>
      </c>
      <c r="E38" s="34">
        <v>16</v>
      </c>
      <c r="F38" s="34">
        <v>25</v>
      </c>
      <c r="G38" s="34">
        <v>12</v>
      </c>
      <c r="H38" s="34">
        <v>7</v>
      </c>
      <c r="I38" s="34">
        <v>6</v>
      </c>
      <c r="J38" s="34">
        <v>6</v>
      </c>
      <c r="K38" s="34" t="s">
        <v>86</v>
      </c>
      <c r="L38" s="34">
        <v>8</v>
      </c>
      <c r="M38" s="34">
        <v>6</v>
      </c>
    </row>
    <row r="39" spans="1:13" ht="15">
      <c r="A39" s="41" t="s">
        <v>40</v>
      </c>
      <c r="B39" s="2" t="s">
        <v>86</v>
      </c>
      <c r="C39" s="2">
        <v>32</v>
      </c>
      <c r="D39" s="2">
        <v>15</v>
      </c>
      <c r="E39" s="2">
        <v>7</v>
      </c>
      <c r="F39" s="2">
        <v>5</v>
      </c>
      <c r="G39" s="2" t="s">
        <v>86</v>
      </c>
      <c r="H39" s="2">
        <v>7</v>
      </c>
      <c r="I39" s="2">
        <v>7</v>
      </c>
      <c r="J39" s="2">
        <v>4</v>
      </c>
      <c r="K39" s="2">
        <v>21</v>
      </c>
      <c r="L39" s="2" t="s">
        <v>86</v>
      </c>
      <c r="M39" s="2" t="s">
        <v>86</v>
      </c>
    </row>
    <row r="40" spans="1:13" ht="15">
      <c r="A40" s="35" t="s">
        <v>41</v>
      </c>
      <c r="B40" s="36">
        <v>10</v>
      </c>
      <c r="C40" s="36">
        <v>12</v>
      </c>
      <c r="D40" s="36">
        <v>13</v>
      </c>
      <c r="E40" s="36">
        <v>16</v>
      </c>
      <c r="F40" s="36">
        <v>7</v>
      </c>
      <c r="G40" s="36">
        <v>12</v>
      </c>
      <c r="H40" s="36">
        <v>12</v>
      </c>
      <c r="I40" s="36">
        <v>10</v>
      </c>
      <c r="J40" s="36">
        <v>8</v>
      </c>
      <c r="K40" s="36">
        <v>6</v>
      </c>
      <c r="L40" s="36">
        <v>5</v>
      </c>
      <c r="M40" s="36">
        <v>10</v>
      </c>
    </row>
    <row r="41" spans="1:13" ht="15">
      <c r="A41" s="7" t="s">
        <v>57</v>
      </c>
      <c r="B41" s="13">
        <f>SUM(B42:B43)</f>
        <v>1030</v>
      </c>
      <c r="C41" s="13">
        <f aca="true" t="shared" si="5" ref="C41:K41">SUM(C42:C43)</f>
        <v>991</v>
      </c>
      <c r="D41" s="13">
        <f t="shared" si="5"/>
        <v>508</v>
      </c>
      <c r="E41" s="13">
        <f t="shared" si="5"/>
        <v>518</v>
      </c>
      <c r="F41" s="13">
        <f t="shared" si="5"/>
        <v>367</v>
      </c>
      <c r="G41" s="13">
        <f t="shared" si="5"/>
        <v>323</v>
      </c>
      <c r="H41" s="13">
        <f t="shared" si="5"/>
        <v>333</v>
      </c>
      <c r="I41" s="13">
        <f t="shared" si="5"/>
        <v>346</v>
      </c>
      <c r="J41" s="13">
        <f t="shared" si="5"/>
        <v>366</v>
      </c>
      <c r="K41" s="13">
        <f t="shared" si="5"/>
        <v>372</v>
      </c>
      <c r="L41" s="13">
        <f>SUM(L42:L43)</f>
        <v>354</v>
      </c>
      <c r="M41" s="13">
        <f>SUM(M42:M43)</f>
        <v>307</v>
      </c>
    </row>
    <row r="42" spans="1:13" ht="15">
      <c r="A42" s="33" t="s">
        <v>35</v>
      </c>
      <c r="B42" s="34">
        <v>103</v>
      </c>
      <c r="C42" s="34">
        <v>74</v>
      </c>
      <c r="D42" s="34">
        <v>77</v>
      </c>
      <c r="E42" s="34">
        <v>52</v>
      </c>
      <c r="F42" s="34">
        <v>11</v>
      </c>
      <c r="G42" s="34">
        <v>12</v>
      </c>
      <c r="H42" s="34">
        <v>34</v>
      </c>
      <c r="I42" s="34">
        <v>20</v>
      </c>
      <c r="J42" s="34">
        <v>15</v>
      </c>
      <c r="K42" s="34">
        <v>21</v>
      </c>
      <c r="L42" s="34">
        <v>17</v>
      </c>
      <c r="M42" s="34">
        <v>14</v>
      </c>
    </row>
    <row r="43" spans="1:13" ht="15">
      <c r="A43" s="8" t="s">
        <v>37</v>
      </c>
      <c r="B43" s="9">
        <v>927</v>
      </c>
      <c r="C43" s="9">
        <v>917</v>
      </c>
      <c r="D43" s="9">
        <v>431</v>
      </c>
      <c r="E43" s="9">
        <v>466</v>
      </c>
      <c r="F43" s="9">
        <v>356</v>
      </c>
      <c r="G43" s="9">
        <v>311</v>
      </c>
      <c r="H43" s="9">
        <v>299</v>
      </c>
      <c r="I43" s="9">
        <v>326</v>
      </c>
      <c r="J43" s="9">
        <v>351</v>
      </c>
      <c r="K43" s="9">
        <v>351</v>
      </c>
      <c r="L43" s="9">
        <v>337</v>
      </c>
      <c r="M43" s="9">
        <v>293</v>
      </c>
    </row>
    <row r="44" spans="1:13" ht="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6" spans="1:13" ht="16.5" thickBot="1">
      <c r="A46" s="26">
        <v>2017</v>
      </c>
      <c r="B46" s="5" t="s">
        <v>43</v>
      </c>
      <c r="C46" s="5" t="s">
        <v>44</v>
      </c>
      <c r="D46" s="5" t="s">
        <v>45</v>
      </c>
      <c r="E46" s="5" t="s">
        <v>46</v>
      </c>
      <c r="F46" s="5" t="s">
        <v>47</v>
      </c>
      <c r="G46" s="5" t="s">
        <v>48</v>
      </c>
      <c r="H46" s="5" t="s">
        <v>49</v>
      </c>
      <c r="I46" s="5" t="s">
        <v>50</v>
      </c>
      <c r="J46" s="5" t="s">
        <v>51</v>
      </c>
      <c r="K46" s="5" t="s">
        <v>52</v>
      </c>
      <c r="L46" s="5" t="s">
        <v>53</v>
      </c>
      <c r="M46" s="5" t="s">
        <v>54</v>
      </c>
    </row>
    <row r="47" spans="1:13" ht="15">
      <c r="A47" s="14" t="s">
        <v>56</v>
      </c>
      <c r="B47" s="15">
        <f>SUM(B48,B55)</f>
        <v>916</v>
      </c>
      <c r="C47" s="15">
        <f aca="true" t="shared" si="6" ref="C47:K47">SUM(C48,C55)</f>
        <v>707</v>
      </c>
      <c r="D47" s="15">
        <f t="shared" si="6"/>
        <v>501</v>
      </c>
      <c r="E47" s="15">
        <f t="shared" si="6"/>
        <v>448</v>
      </c>
      <c r="F47" s="15">
        <f t="shared" si="6"/>
        <v>313</v>
      </c>
      <c r="G47" s="15">
        <f t="shared" si="6"/>
        <v>241</v>
      </c>
      <c r="H47" s="15">
        <f t="shared" si="6"/>
        <v>281</v>
      </c>
      <c r="I47" s="15">
        <f t="shared" si="6"/>
        <v>316</v>
      </c>
      <c r="J47" s="15">
        <f t="shared" si="6"/>
        <v>353</v>
      </c>
      <c r="K47" s="15">
        <f t="shared" si="6"/>
        <v>269</v>
      </c>
      <c r="L47" s="15">
        <f>SUM(L48,L55)</f>
        <v>287</v>
      </c>
      <c r="M47" s="15">
        <f>SUM(M48,M55)</f>
        <v>458</v>
      </c>
    </row>
    <row r="48" spans="1:13" ht="15">
      <c r="A48" s="31" t="s">
        <v>55</v>
      </c>
      <c r="B48" s="32">
        <v>64</v>
      </c>
      <c r="C48" s="32">
        <v>94</v>
      </c>
      <c r="D48" s="32">
        <v>100</v>
      </c>
      <c r="E48" s="32">
        <f>SUM(E49:E54)</f>
        <v>115</v>
      </c>
      <c r="F48" s="32">
        <v>58</v>
      </c>
      <c r="G48" s="32">
        <v>36</v>
      </c>
      <c r="H48" s="32">
        <v>29</v>
      </c>
      <c r="I48" s="32">
        <f>SUM(I49:I54)</f>
        <v>58</v>
      </c>
      <c r="J48" s="32">
        <v>73</v>
      </c>
      <c r="K48" s="32">
        <v>72</v>
      </c>
      <c r="L48" s="32">
        <v>42</v>
      </c>
      <c r="M48" s="32">
        <v>40</v>
      </c>
    </row>
    <row r="49" spans="1:13" ht="15">
      <c r="A49" s="41" t="s">
        <v>34</v>
      </c>
      <c r="B49" s="2">
        <v>5</v>
      </c>
      <c r="C49" s="2" t="s">
        <v>86</v>
      </c>
      <c r="D49" s="2" t="s">
        <v>86</v>
      </c>
      <c r="E49" s="2">
        <v>3</v>
      </c>
      <c r="F49" s="2" t="s">
        <v>86</v>
      </c>
      <c r="G49" s="2" t="s">
        <v>86</v>
      </c>
      <c r="H49" s="2" t="s">
        <v>86</v>
      </c>
      <c r="I49" s="2">
        <v>1</v>
      </c>
      <c r="J49" s="2" t="s">
        <v>86</v>
      </c>
      <c r="K49" s="2" t="s">
        <v>86</v>
      </c>
      <c r="L49" s="2" t="s">
        <v>86</v>
      </c>
      <c r="M49" s="2" t="s">
        <v>86</v>
      </c>
    </row>
    <row r="50" spans="1:13" ht="15">
      <c r="A50" s="33" t="s">
        <v>36</v>
      </c>
      <c r="B50" s="34">
        <v>14</v>
      </c>
      <c r="C50" s="34">
        <v>29</v>
      </c>
      <c r="D50" s="34">
        <v>37</v>
      </c>
      <c r="E50" s="34">
        <v>63</v>
      </c>
      <c r="F50" s="34">
        <v>12</v>
      </c>
      <c r="G50" s="34">
        <v>19</v>
      </c>
      <c r="H50" s="34">
        <v>18</v>
      </c>
      <c r="I50" s="34">
        <v>27</v>
      </c>
      <c r="J50" s="34">
        <v>51</v>
      </c>
      <c r="K50" s="34">
        <v>49</v>
      </c>
      <c r="L50" s="34">
        <v>20</v>
      </c>
      <c r="M50" s="34">
        <v>19</v>
      </c>
    </row>
    <row r="51" spans="1:13" ht="15">
      <c r="A51" s="41" t="s">
        <v>38</v>
      </c>
      <c r="B51" s="2" t="s">
        <v>86</v>
      </c>
      <c r="C51" s="2" t="s">
        <v>86</v>
      </c>
      <c r="D51" s="2" t="s">
        <v>86</v>
      </c>
      <c r="E51" s="2">
        <v>0</v>
      </c>
      <c r="F51" s="2" t="s">
        <v>86</v>
      </c>
      <c r="G51" s="2" t="s">
        <v>86</v>
      </c>
      <c r="H51" s="2" t="s">
        <v>86</v>
      </c>
      <c r="I51" s="2">
        <v>1</v>
      </c>
      <c r="J51" s="2">
        <v>0</v>
      </c>
      <c r="K51" s="2">
        <v>0</v>
      </c>
      <c r="L51" s="2" t="s">
        <v>86</v>
      </c>
      <c r="M51" s="2" t="s">
        <v>86</v>
      </c>
    </row>
    <row r="52" spans="1:13" ht="15">
      <c r="A52" s="33" t="s">
        <v>39</v>
      </c>
      <c r="B52" s="34" t="s">
        <v>86</v>
      </c>
      <c r="C52" s="34">
        <v>13</v>
      </c>
      <c r="D52" s="34">
        <v>12</v>
      </c>
      <c r="E52" s="34">
        <v>16</v>
      </c>
      <c r="F52" s="34">
        <v>9</v>
      </c>
      <c r="G52" s="34" t="s">
        <v>86</v>
      </c>
      <c r="H52" s="34" t="s">
        <v>86</v>
      </c>
      <c r="I52" s="34">
        <v>6</v>
      </c>
      <c r="J52" s="34" t="s">
        <v>86</v>
      </c>
      <c r="K52" s="34">
        <v>10</v>
      </c>
      <c r="L52" s="34">
        <v>7</v>
      </c>
      <c r="M52" s="34" t="s">
        <v>86</v>
      </c>
    </row>
    <row r="53" spans="1:13" ht="15">
      <c r="A53" s="41" t="s">
        <v>40</v>
      </c>
      <c r="B53" s="2">
        <v>29</v>
      </c>
      <c r="C53" s="2">
        <v>37</v>
      </c>
      <c r="D53" s="2">
        <v>26</v>
      </c>
      <c r="E53" s="2">
        <v>27</v>
      </c>
      <c r="F53" s="2">
        <v>16</v>
      </c>
      <c r="G53" s="2" t="s">
        <v>86</v>
      </c>
      <c r="H53" s="2" t="s">
        <v>86</v>
      </c>
      <c r="I53" s="2">
        <v>12</v>
      </c>
      <c r="J53" s="2" t="s">
        <v>86</v>
      </c>
      <c r="K53" s="2" t="s">
        <v>86</v>
      </c>
      <c r="L53" s="2" t="s">
        <v>86</v>
      </c>
      <c r="M53" s="2" t="s">
        <v>86</v>
      </c>
    </row>
    <row r="54" spans="1:13" ht="15">
      <c r="A54" s="35" t="s">
        <v>41</v>
      </c>
      <c r="B54" s="36">
        <v>9</v>
      </c>
      <c r="C54" s="36">
        <v>9</v>
      </c>
      <c r="D54" s="36">
        <v>21</v>
      </c>
      <c r="E54" s="36">
        <v>6</v>
      </c>
      <c r="F54" s="36">
        <v>18</v>
      </c>
      <c r="G54" s="36">
        <v>6</v>
      </c>
      <c r="H54" s="36" t="s">
        <v>86</v>
      </c>
      <c r="I54" s="36">
        <v>11</v>
      </c>
      <c r="J54" s="36">
        <v>14</v>
      </c>
      <c r="K54" s="36">
        <v>8</v>
      </c>
      <c r="L54" s="36">
        <v>7</v>
      </c>
      <c r="M54" s="36">
        <v>8</v>
      </c>
    </row>
    <row r="55" spans="1:13" ht="15">
      <c r="A55" s="7" t="s">
        <v>57</v>
      </c>
      <c r="B55" s="13">
        <f>SUM(B56:B57)</f>
        <v>852</v>
      </c>
      <c r="C55" s="13">
        <f aca="true" t="shared" si="7" ref="C55:K55">SUM(C56:C57)</f>
        <v>613</v>
      </c>
      <c r="D55" s="13">
        <f t="shared" si="7"/>
        <v>401</v>
      </c>
      <c r="E55" s="13">
        <f t="shared" si="7"/>
        <v>333</v>
      </c>
      <c r="F55" s="13">
        <f t="shared" si="7"/>
        <v>255</v>
      </c>
      <c r="G55" s="13">
        <f t="shared" si="7"/>
        <v>205</v>
      </c>
      <c r="H55" s="13">
        <f t="shared" si="7"/>
        <v>252</v>
      </c>
      <c r="I55" s="13">
        <f t="shared" si="7"/>
        <v>258</v>
      </c>
      <c r="J55" s="13">
        <f t="shared" si="7"/>
        <v>280</v>
      </c>
      <c r="K55" s="13">
        <f t="shared" si="7"/>
        <v>197</v>
      </c>
      <c r="L55" s="13">
        <f>SUM(L56:L57)</f>
        <v>245</v>
      </c>
      <c r="M55" s="13">
        <f>SUM(M56:M57)</f>
        <v>418</v>
      </c>
    </row>
    <row r="56" spans="1:13" ht="15">
      <c r="A56" s="33" t="s">
        <v>35</v>
      </c>
      <c r="B56" s="34">
        <v>88</v>
      </c>
      <c r="C56" s="34">
        <v>16</v>
      </c>
      <c r="D56" s="34">
        <v>61</v>
      </c>
      <c r="E56" s="34">
        <v>30</v>
      </c>
      <c r="F56" s="34">
        <v>13</v>
      </c>
      <c r="G56" s="34">
        <v>11</v>
      </c>
      <c r="H56" s="34">
        <v>11</v>
      </c>
      <c r="I56" s="34">
        <v>12</v>
      </c>
      <c r="J56" s="34">
        <v>11</v>
      </c>
      <c r="K56" s="34">
        <v>8</v>
      </c>
      <c r="L56" s="34">
        <v>9</v>
      </c>
      <c r="M56" s="34">
        <v>16</v>
      </c>
    </row>
    <row r="57" spans="1:13" ht="15">
      <c r="A57" s="8" t="s">
        <v>37</v>
      </c>
      <c r="B57" s="9">
        <v>764</v>
      </c>
      <c r="C57" s="9">
        <v>597</v>
      </c>
      <c r="D57" s="9">
        <v>340</v>
      </c>
      <c r="E57" s="9">
        <v>303</v>
      </c>
      <c r="F57" s="9">
        <v>242</v>
      </c>
      <c r="G57" s="9">
        <v>194</v>
      </c>
      <c r="H57" s="9">
        <v>241</v>
      </c>
      <c r="I57" s="9">
        <v>246</v>
      </c>
      <c r="J57" s="9">
        <v>269</v>
      </c>
      <c r="K57" s="9">
        <v>189</v>
      </c>
      <c r="L57" s="9">
        <v>236</v>
      </c>
      <c r="M57" s="9">
        <v>402</v>
      </c>
    </row>
    <row r="58" spans="1:13" ht="1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60" spans="1:13" ht="16.5" thickBot="1">
      <c r="A60" s="26">
        <v>2016</v>
      </c>
      <c r="B60" s="5" t="s">
        <v>43</v>
      </c>
      <c r="C60" s="5" t="s">
        <v>44</v>
      </c>
      <c r="D60" s="5" t="s">
        <v>45</v>
      </c>
      <c r="E60" s="5" t="s">
        <v>46</v>
      </c>
      <c r="F60" s="5" t="s">
        <v>47</v>
      </c>
      <c r="G60" s="5" t="s">
        <v>48</v>
      </c>
      <c r="H60" s="5" t="s">
        <v>49</v>
      </c>
      <c r="I60" s="5" t="s">
        <v>50</v>
      </c>
      <c r="J60" s="5" t="s">
        <v>51</v>
      </c>
      <c r="K60" s="5" t="s">
        <v>52</v>
      </c>
      <c r="L60" s="5" t="s">
        <v>53</v>
      </c>
      <c r="M60" s="5" t="s">
        <v>54</v>
      </c>
    </row>
    <row r="61" spans="1:13" ht="15">
      <c r="A61" s="14" t="s">
        <v>56</v>
      </c>
      <c r="B61" s="15">
        <f>SUM(B62,B69)</f>
        <v>974</v>
      </c>
      <c r="C61" s="15">
        <f aca="true" t="shared" si="8" ref="C61:K61">SUM(C62,C69)</f>
        <v>752</v>
      </c>
      <c r="D61" s="15">
        <f t="shared" si="8"/>
        <v>438</v>
      </c>
      <c r="E61" s="15">
        <f t="shared" si="8"/>
        <v>479</v>
      </c>
      <c r="F61" s="15">
        <f t="shared" si="8"/>
        <v>279</v>
      </c>
      <c r="G61" s="15">
        <f t="shared" si="8"/>
        <v>260</v>
      </c>
      <c r="H61" s="15">
        <f t="shared" si="8"/>
        <v>231</v>
      </c>
      <c r="I61" s="15">
        <f t="shared" si="8"/>
        <v>261</v>
      </c>
      <c r="J61" s="15">
        <f t="shared" si="8"/>
        <v>239</v>
      </c>
      <c r="K61" s="15">
        <f t="shared" si="8"/>
        <v>234</v>
      </c>
      <c r="L61" s="15">
        <f>SUM(L62,L69)</f>
        <v>203</v>
      </c>
      <c r="M61" s="15">
        <f>SUM(M62,M69)</f>
        <v>377</v>
      </c>
    </row>
    <row r="62" spans="1:13" ht="15">
      <c r="A62" s="31" t="s">
        <v>55</v>
      </c>
      <c r="B62" s="32">
        <v>67</v>
      </c>
      <c r="C62" s="32">
        <f aca="true" t="shared" si="9" ref="C62:H62">SUM(C63:C68)</f>
        <v>73</v>
      </c>
      <c r="D62" s="32">
        <f t="shared" si="9"/>
        <v>78</v>
      </c>
      <c r="E62" s="32">
        <f t="shared" si="9"/>
        <v>105</v>
      </c>
      <c r="F62" s="32">
        <f t="shared" si="9"/>
        <v>47</v>
      </c>
      <c r="G62" s="32">
        <f t="shared" si="9"/>
        <v>27</v>
      </c>
      <c r="H62" s="32">
        <f t="shared" si="9"/>
        <v>35</v>
      </c>
      <c r="I62" s="32">
        <v>22</v>
      </c>
      <c r="J62" s="32">
        <v>43</v>
      </c>
      <c r="K62" s="32">
        <v>25</v>
      </c>
      <c r="L62" s="32">
        <v>20</v>
      </c>
      <c r="M62" s="32">
        <f>SUM(M63:M68)</f>
        <v>50</v>
      </c>
    </row>
    <row r="63" spans="1:13" ht="15">
      <c r="A63" s="41" t="s">
        <v>34</v>
      </c>
      <c r="B63" s="2">
        <v>2</v>
      </c>
      <c r="C63" s="2">
        <v>7</v>
      </c>
      <c r="D63" s="2">
        <v>1</v>
      </c>
      <c r="E63" s="2">
        <v>7</v>
      </c>
      <c r="F63" s="2">
        <v>0</v>
      </c>
      <c r="G63" s="2">
        <v>0</v>
      </c>
      <c r="H63" s="2">
        <v>0</v>
      </c>
      <c r="I63" s="2">
        <v>0</v>
      </c>
      <c r="J63" s="2" t="s">
        <v>86</v>
      </c>
      <c r="K63" s="2" t="s">
        <v>86</v>
      </c>
      <c r="L63" s="2" t="s">
        <v>86</v>
      </c>
      <c r="M63" s="2" t="s">
        <v>86</v>
      </c>
    </row>
    <row r="64" spans="1:13" ht="15">
      <c r="A64" s="33" t="s">
        <v>36</v>
      </c>
      <c r="B64" s="34">
        <v>26</v>
      </c>
      <c r="C64" s="34">
        <v>39</v>
      </c>
      <c r="D64" s="34">
        <v>32</v>
      </c>
      <c r="E64" s="34">
        <v>57</v>
      </c>
      <c r="F64" s="34">
        <v>16</v>
      </c>
      <c r="G64" s="34">
        <v>6</v>
      </c>
      <c r="H64" s="34">
        <v>15</v>
      </c>
      <c r="I64" s="34" t="s">
        <v>86</v>
      </c>
      <c r="J64" s="34">
        <v>29</v>
      </c>
      <c r="K64" s="34">
        <v>7</v>
      </c>
      <c r="L64" s="34">
        <v>5</v>
      </c>
      <c r="M64" s="34">
        <v>12</v>
      </c>
    </row>
    <row r="65" spans="1:13" ht="15">
      <c r="A65" s="41" t="s">
        <v>38</v>
      </c>
      <c r="B65" s="2">
        <v>2</v>
      </c>
      <c r="C65" s="2">
        <v>3</v>
      </c>
      <c r="D65" s="2">
        <v>6</v>
      </c>
      <c r="E65" s="2">
        <v>3</v>
      </c>
      <c r="F65" s="2">
        <v>2</v>
      </c>
      <c r="G65" s="2">
        <v>5</v>
      </c>
      <c r="H65" s="2">
        <v>5</v>
      </c>
      <c r="I65" s="2" t="s">
        <v>86</v>
      </c>
      <c r="J65" s="2" t="s">
        <v>86</v>
      </c>
      <c r="K65" s="2" t="s">
        <v>86</v>
      </c>
      <c r="L65" s="2" t="s">
        <v>86</v>
      </c>
      <c r="M65" s="2" t="s">
        <v>86</v>
      </c>
    </row>
    <row r="66" spans="1:13" ht="15">
      <c r="A66" s="33" t="s">
        <v>39</v>
      </c>
      <c r="B66" s="34">
        <v>3</v>
      </c>
      <c r="C66" s="34">
        <v>4</v>
      </c>
      <c r="D66" s="34">
        <v>28</v>
      </c>
      <c r="E66" s="34">
        <v>9</v>
      </c>
      <c r="F66" s="34">
        <v>11</v>
      </c>
      <c r="G66" s="34">
        <v>5</v>
      </c>
      <c r="H66" s="34">
        <v>7</v>
      </c>
      <c r="I66" s="34">
        <v>6</v>
      </c>
      <c r="J66" s="34" t="s">
        <v>86</v>
      </c>
      <c r="K66" s="34">
        <v>8</v>
      </c>
      <c r="L66" s="34">
        <v>6</v>
      </c>
      <c r="M66" s="34">
        <v>6</v>
      </c>
    </row>
    <row r="67" spans="1:13" ht="15">
      <c r="A67" s="41" t="s">
        <v>40</v>
      </c>
      <c r="B67" s="2">
        <v>26</v>
      </c>
      <c r="C67" s="2">
        <v>11</v>
      </c>
      <c r="D67" s="2">
        <v>4</v>
      </c>
      <c r="E67" s="2">
        <v>4</v>
      </c>
      <c r="F67" s="2">
        <v>6</v>
      </c>
      <c r="G67" s="2">
        <v>5</v>
      </c>
      <c r="H67" s="2">
        <v>3</v>
      </c>
      <c r="I67" s="2" t="s">
        <v>86</v>
      </c>
      <c r="J67" s="2" t="s">
        <v>86</v>
      </c>
      <c r="K67" s="2" t="s">
        <v>86</v>
      </c>
      <c r="L67" s="2" t="s">
        <v>86</v>
      </c>
      <c r="M67" s="2">
        <v>23</v>
      </c>
    </row>
    <row r="68" spans="1:13" ht="15">
      <c r="A68" s="35" t="s">
        <v>41</v>
      </c>
      <c r="B68" s="36">
        <v>8</v>
      </c>
      <c r="C68" s="36">
        <v>9</v>
      </c>
      <c r="D68" s="36">
        <v>7</v>
      </c>
      <c r="E68" s="36">
        <v>25</v>
      </c>
      <c r="F68" s="36">
        <v>12</v>
      </c>
      <c r="G68" s="36">
        <v>6</v>
      </c>
      <c r="H68" s="36">
        <v>5</v>
      </c>
      <c r="I68" s="36">
        <v>7</v>
      </c>
      <c r="J68" s="36">
        <v>7</v>
      </c>
      <c r="K68" s="36">
        <v>6</v>
      </c>
      <c r="L68" s="36">
        <v>5</v>
      </c>
      <c r="M68" s="36">
        <v>9</v>
      </c>
    </row>
    <row r="69" spans="1:13" ht="15">
      <c r="A69" s="7" t="s">
        <v>57</v>
      </c>
      <c r="B69" s="13">
        <f>SUM(B70:B71)</f>
        <v>907</v>
      </c>
      <c r="C69" s="13">
        <f aca="true" t="shared" si="10" ref="C69:K69">SUM(C70:C71)</f>
        <v>679</v>
      </c>
      <c r="D69" s="13">
        <f t="shared" si="10"/>
        <v>360</v>
      </c>
      <c r="E69" s="13">
        <f t="shared" si="10"/>
        <v>374</v>
      </c>
      <c r="F69" s="13">
        <f t="shared" si="10"/>
        <v>232</v>
      </c>
      <c r="G69" s="13">
        <f t="shared" si="10"/>
        <v>233</v>
      </c>
      <c r="H69" s="13">
        <f t="shared" si="10"/>
        <v>196</v>
      </c>
      <c r="I69" s="13">
        <f t="shared" si="10"/>
        <v>239</v>
      </c>
      <c r="J69" s="13">
        <f t="shared" si="10"/>
        <v>196</v>
      </c>
      <c r="K69" s="13">
        <f t="shared" si="10"/>
        <v>209</v>
      </c>
      <c r="L69" s="13">
        <f>SUM(L70:L71)</f>
        <v>183</v>
      </c>
      <c r="M69" s="13">
        <f>SUM(M70:M71)</f>
        <v>327</v>
      </c>
    </row>
    <row r="70" spans="1:13" ht="15">
      <c r="A70" s="33" t="s">
        <v>35</v>
      </c>
      <c r="B70" s="34">
        <v>83</v>
      </c>
      <c r="C70" s="34">
        <v>32</v>
      </c>
      <c r="D70" s="34">
        <v>39</v>
      </c>
      <c r="E70" s="34">
        <v>29</v>
      </c>
      <c r="F70" s="34">
        <v>9</v>
      </c>
      <c r="G70" s="34">
        <v>18</v>
      </c>
      <c r="H70" s="34">
        <v>17</v>
      </c>
      <c r="I70" s="34">
        <v>18</v>
      </c>
      <c r="J70" s="34">
        <v>9</v>
      </c>
      <c r="K70" s="34">
        <v>8</v>
      </c>
      <c r="L70" s="34">
        <v>11</v>
      </c>
      <c r="M70" s="34">
        <v>10</v>
      </c>
    </row>
    <row r="71" spans="1:13" ht="15">
      <c r="A71" s="8" t="s">
        <v>37</v>
      </c>
      <c r="B71" s="9">
        <v>824</v>
      </c>
      <c r="C71" s="9">
        <v>647</v>
      </c>
      <c r="D71" s="9">
        <v>321</v>
      </c>
      <c r="E71" s="9">
        <v>345</v>
      </c>
      <c r="F71" s="9">
        <v>223</v>
      </c>
      <c r="G71" s="9">
        <v>215</v>
      </c>
      <c r="H71" s="9">
        <v>179</v>
      </c>
      <c r="I71" s="9">
        <v>221</v>
      </c>
      <c r="J71" s="9">
        <v>187</v>
      </c>
      <c r="K71" s="9">
        <v>201</v>
      </c>
      <c r="L71" s="9">
        <v>172</v>
      </c>
      <c r="M71" s="9">
        <v>317</v>
      </c>
    </row>
    <row r="72" spans="1:13" ht="1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4" spans="1:13" ht="16.5" thickBot="1">
      <c r="A74" s="26">
        <v>2015</v>
      </c>
      <c r="B74" s="5" t="s">
        <v>43</v>
      </c>
      <c r="C74" s="5" t="s">
        <v>44</v>
      </c>
      <c r="D74" s="5" t="s">
        <v>45</v>
      </c>
      <c r="E74" s="5" t="s">
        <v>46</v>
      </c>
      <c r="F74" s="5" t="s">
        <v>47</v>
      </c>
      <c r="G74" s="5" t="s">
        <v>48</v>
      </c>
      <c r="H74" s="5" t="s">
        <v>49</v>
      </c>
      <c r="I74" s="5" t="s">
        <v>50</v>
      </c>
      <c r="J74" s="5" t="s">
        <v>51</v>
      </c>
      <c r="K74" s="5" t="s">
        <v>52</v>
      </c>
      <c r="L74" s="5" t="s">
        <v>53</v>
      </c>
      <c r="M74" s="5" t="s">
        <v>54</v>
      </c>
    </row>
    <row r="75" spans="1:13" ht="15">
      <c r="A75" s="14" t="s">
        <v>56</v>
      </c>
      <c r="B75" s="15">
        <f>SUM(B76,B83)</f>
        <v>600</v>
      </c>
      <c r="C75" s="15">
        <f aca="true" t="shared" si="11" ref="C75:M75">SUM(C76,C83)</f>
        <v>875</v>
      </c>
      <c r="D75" s="15">
        <f t="shared" si="11"/>
        <v>485</v>
      </c>
      <c r="E75" s="15">
        <f t="shared" si="11"/>
        <v>430</v>
      </c>
      <c r="F75" s="15">
        <f t="shared" si="11"/>
        <v>426</v>
      </c>
      <c r="G75" s="15">
        <f t="shared" si="11"/>
        <v>271</v>
      </c>
      <c r="H75" s="15">
        <f t="shared" si="11"/>
        <v>243</v>
      </c>
      <c r="I75" s="15">
        <f t="shared" si="11"/>
        <v>267</v>
      </c>
      <c r="J75" s="15">
        <f t="shared" si="11"/>
        <v>263</v>
      </c>
      <c r="K75" s="15">
        <f t="shared" si="11"/>
        <v>277</v>
      </c>
      <c r="L75" s="15">
        <f t="shared" si="11"/>
        <v>217</v>
      </c>
      <c r="M75" s="15">
        <f t="shared" si="11"/>
        <v>317</v>
      </c>
    </row>
    <row r="76" spans="1:13" ht="15">
      <c r="A76" s="31" t="s">
        <v>55</v>
      </c>
      <c r="B76" s="32">
        <f>SUM(B77:B82)</f>
        <v>35</v>
      </c>
      <c r="C76" s="32">
        <f aca="true" t="shared" si="12" ref="C76:K76">SUM(C77:C82)</f>
        <v>51</v>
      </c>
      <c r="D76" s="32">
        <f t="shared" si="12"/>
        <v>70</v>
      </c>
      <c r="E76" s="32">
        <f t="shared" si="12"/>
        <v>96</v>
      </c>
      <c r="F76" s="32">
        <f t="shared" si="12"/>
        <v>78</v>
      </c>
      <c r="G76" s="32">
        <f t="shared" si="12"/>
        <v>39</v>
      </c>
      <c r="H76" s="32">
        <f t="shared" si="12"/>
        <v>31</v>
      </c>
      <c r="I76" s="32">
        <f t="shared" si="12"/>
        <v>36</v>
      </c>
      <c r="J76" s="32">
        <f t="shared" si="12"/>
        <v>48</v>
      </c>
      <c r="K76" s="32">
        <f t="shared" si="12"/>
        <v>34</v>
      </c>
      <c r="L76" s="32">
        <v>24</v>
      </c>
      <c r="M76" s="32">
        <v>18</v>
      </c>
    </row>
    <row r="77" spans="1:13" ht="15">
      <c r="A77" s="3" t="s">
        <v>34</v>
      </c>
      <c r="B77" s="2">
        <v>3</v>
      </c>
      <c r="C77" s="2">
        <v>0</v>
      </c>
      <c r="D77" s="2">
        <v>4</v>
      </c>
      <c r="E77" s="2">
        <v>2</v>
      </c>
      <c r="F77" s="2">
        <v>4</v>
      </c>
      <c r="G77" s="2">
        <v>0</v>
      </c>
      <c r="H77" s="2">
        <v>4</v>
      </c>
      <c r="I77" s="2">
        <v>8</v>
      </c>
      <c r="J77" s="2">
        <v>2</v>
      </c>
      <c r="K77" s="2">
        <v>0</v>
      </c>
      <c r="L77" s="2">
        <v>1</v>
      </c>
      <c r="M77" s="2">
        <v>0</v>
      </c>
    </row>
    <row r="78" spans="1:13" ht="15">
      <c r="A78" s="33" t="s">
        <v>36</v>
      </c>
      <c r="B78" s="34">
        <v>3</v>
      </c>
      <c r="C78" s="34">
        <v>22</v>
      </c>
      <c r="D78" s="34">
        <v>12</v>
      </c>
      <c r="E78" s="34">
        <v>35</v>
      </c>
      <c r="F78" s="34">
        <v>26</v>
      </c>
      <c r="G78" s="34">
        <v>15</v>
      </c>
      <c r="H78" s="34">
        <v>9</v>
      </c>
      <c r="I78" s="34">
        <v>9</v>
      </c>
      <c r="J78" s="34">
        <v>30</v>
      </c>
      <c r="K78" s="34">
        <v>12</v>
      </c>
      <c r="L78" s="34">
        <v>7</v>
      </c>
      <c r="M78" s="34">
        <v>5</v>
      </c>
    </row>
    <row r="79" spans="1:13" ht="15">
      <c r="A79" s="3" t="s">
        <v>38</v>
      </c>
      <c r="B79" s="2">
        <v>2</v>
      </c>
      <c r="C79" s="2">
        <v>2</v>
      </c>
      <c r="D79" s="2">
        <v>2</v>
      </c>
      <c r="E79" s="2">
        <v>3</v>
      </c>
      <c r="F79" s="2">
        <v>2</v>
      </c>
      <c r="G79" s="2">
        <v>3</v>
      </c>
      <c r="H79" s="2">
        <v>2</v>
      </c>
      <c r="I79" s="2">
        <v>3</v>
      </c>
      <c r="J79" s="2">
        <v>3</v>
      </c>
      <c r="K79" s="2">
        <v>2</v>
      </c>
      <c r="L79" s="2">
        <v>2</v>
      </c>
      <c r="M79" s="2">
        <v>2</v>
      </c>
    </row>
    <row r="80" spans="1:13" ht="15">
      <c r="A80" s="33" t="s">
        <v>39</v>
      </c>
      <c r="B80" s="34">
        <v>9</v>
      </c>
      <c r="C80" s="34">
        <v>18</v>
      </c>
      <c r="D80" s="34">
        <v>31</v>
      </c>
      <c r="E80" s="34">
        <v>31</v>
      </c>
      <c r="F80" s="34">
        <v>19</v>
      </c>
      <c r="G80" s="34">
        <v>9</v>
      </c>
      <c r="H80" s="34">
        <v>7</v>
      </c>
      <c r="I80" s="34">
        <v>2</v>
      </c>
      <c r="J80" s="34">
        <v>5</v>
      </c>
      <c r="K80" s="34">
        <v>4</v>
      </c>
      <c r="L80" s="34">
        <v>3</v>
      </c>
      <c r="M80" s="34">
        <v>5</v>
      </c>
    </row>
    <row r="81" spans="1:13" ht="15">
      <c r="A81" s="3" t="s">
        <v>40</v>
      </c>
      <c r="B81" s="2">
        <v>10</v>
      </c>
      <c r="C81" s="2">
        <v>2</v>
      </c>
      <c r="D81" s="2">
        <v>9</v>
      </c>
      <c r="E81" s="2">
        <v>14</v>
      </c>
      <c r="F81" s="2">
        <v>18</v>
      </c>
      <c r="G81" s="2">
        <v>7</v>
      </c>
      <c r="H81" s="2">
        <v>4</v>
      </c>
      <c r="I81" s="2">
        <v>5</v>
      </c>
      <c r="J81" s="2">
        <v>4</v>
      </c>
      <c r="K81" s="2">
        <v>8</v>
      </c>
      <c r="L81" s="2">
        <v>5</v>
      </c>
      <c r="M81" s="2">
        <v>3</v>
      </c>
    </row>
    <row r="82" spans="1:13" ht="15">
      <c r="A82" s="35" t="s">
        <v>41</v>
      </c>
      <c r="B82" s="36">
        <v>8</v>
      </c>
      <c r="C82" s="36">
        <v>7</v>
      </c>
      <c r="D82" s="36">
        <v>12</v>
      </c>
      <c r="E82" s="36">
        <v>11</v>
      </c>
      <c r="F82" s="36">
        <v>9</v>
      </c>
      <c r="G82" s="36">
        <v>5</v>
      </c>
      <c r="H82" s="36">
        <v>5</v>
      </c>
      <c r="I82" s="36">
        <v>9</v>
      </c>
      <c r="J82" s="36">
        <v>4</v>
      </c>
      <c r="K82" s="36">
        <v>8</v>
      </c>
      <c r="L82" s="36">
        <v>6</v>
      </c>
      <c r="M82" s="36">
        <v>3</v>
      </c>
    </row>
    <row r="83" spans="1:13" ht="15">
      <c r="A83" s="7" t="s">
        <v>57</v>
      </c>
      <c r="B83" s="13">
        <f>SUM(B84:B85)</f>
        <v>565</v>
      </c>
      <c r="C83" s="13">
        <f aca="true" t="shared" si="13" ref="C83:K83">SUM(C84:C85)</f>
        <v>824</v>
      </c>
      <c r="D83" s="13">
        <f t="shared" si="13"/>
        <v>415</v>
      </c>
      <c r="E83" s="13">
        <f t="shared" si="13"/>
        <v>334</v>
      </c>
      <c r="F83" s="13">
        <f t="shared" si="13"/>
        <v>348</v>
      </c>
      <c r="G83" s="13">
        <f t="shared" si="13"/>
        <v>232</v>
      </c>
      <c r="H83" s="13">
        <f t="shared" si="13"/>
        <v>212</v>
      </c>
      <c r="I83" s="13">
        <f t="shared" si="13"/>
        <v>231</v>
      </c>
      <c r="J83" s="13">
        <f t="shared" si="13"/>
        <v>215</v>
      </c>
      <c r="K83" s="13">
        <f t="shared" si="13"/>
        <v>243</v>
      </c>
      <c r="L83" s="13">
        <v>193</v>
      </c>
      <c r="M83" s="13">
        <v>299</v>
      </c>
    </row>
    <row r="84" spans="1:13" ht="15">
      <c r="A84" s="33" t="s">
        <v>35</v>
      </c>
      <c r="B84" s="34">
        <v>12</v>
      </c>
      <c r="C84" s="34">
        <v>45</v>
      </c>
      <c r="D84" s="34">
        <v>45</v>
      </c>
      <c r="E84" s="34">
        <v>34</v>
      </c>
      <c r="F84" s="34">
        <v>24</v>
      </c>
      <c r="G84" s="34">
        <v>37</v>
      </c>
      <c r="H84" s="34">
        <v>12</v>
      </c>
      <c r="I84" s="34">
        <v>17</v>
      </c>
      <c r="J84" s="34">
        <v>10</v>
      </c>
      <c r="K84" s="34">
        <v>10</v>
      </c>
      <c r="L84" s="34">
        <v>10</v>
      </c>
      <c r="M84" s="34">
        <v>13</v>
      </c>
    </row>
    <row r="85" spans="1:13" ht="15">
      <c r="A85" s="8" t="s">
        <v>37</v>
      </c>
      <c r="B85" s="9">
        <v>553</v>
      </c>
      <c r="C85" s="9">
        <v>779</v>
      </c>
      <c r="D85" s="9">
        <v>370</v>
      </c>
      <c r="E85" s="9">
        <v>300</v>
      </c>
      <c r="F85" s="9">
        <v>324</v>
      </c>
      <c r="G85" s="9">
        <v>195</v>
      </c>
      <c r="H85" s="9">
        <v>200</v>
      </c>
      <c r="I85" s="9">
        <v>214</v>
      </c>
      <c r="J85" s="9">
        <v>205</v>
      </c>
      <c r="K85" s="9">
        <v>233</v>
      </c>
      <c r="L85" s="9">
        <v>183</v>
      </c>
      <c r="M85" s="9">
        <v>286</v>
      </c>
    </row>
    <row r="86" spans="1:13" ht="15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8" spans="1:13" ht="16.5" thickBot="1">
      <c r="A88" s="26">
        <v>2014</v>
      </c>
      <c r="B88" s="5" t="s">
        <v>43</v>
      </c>
      <c r="C88" s="5" t="s">
        <v>44</v>
      </c>
      <c r="D88" s="5" t="s">
        <v>45</v>
      </c>
      <c r="E88" s="5" t="s">
        <v>46</v>
      </c>
      <c r="F88" s="5" t="s">
        <v>47</v>
      </c>
      <c r="G88" s="5" t="s">
        <v>48</v>
      </c>
      <c r="H88" s="5" t="s">
        <v>49</v>
      </c>
      <c r="I88" s="5" t="s">
        <v>50</v>
      </c>
      <c r="J88" s="5" t="s">
        <v>51</v>
      </c>
      <c r="K88" s="5" t="s">
        <v>52</v>
      </c>
      <c r="L88" s="5" t="s">
        <v>53</v>
      </c>
      <c r="M88" s="5" t="s">
        <v>54</v>
      </c>
    </row>
    <row r="89" spans="1:13" ht="15">
      <c r="A89" s="14" t="s">
        <v>56</v>
      </c>
      <c r="B89" s="15">
        <f>SUM(B90,B97)</f>
        <v>597</v>
      </c>
      <c r="C89" s="15">
        <f aca="true" t="shared" si="14" ref="C89:M89">SUM(C90,C97)</f>
        <v>688</v>
      </c>
      <c r="D89" s="15">
        <f t="shared" si="14"/>
        <v>489</v>
      </c>
      <c r="E89" s="15">
        <f t="shared" si="14"/>
        <v>460</v>
      </c>
      <c r="F89" s="15">
        <f t="shared" si="14"/>
        <v>335</v>
      </c>
      <c r="G89" s="15">
        <f t="shared" si="14"/>
        <v>224</v>
      </c>
      <c r="H89" s="15">
        <f t="shared" si="14"/>
        <v>261</v>
      </c>
      <c r="I89" s="15">
        <f t="shared" si="14"/>
        <v>353</v>
      </c>
      <c r="J89" s="15">
        <f t="shared" si="14"/>
        <v>306</v>
      </c>
      <c r="K89" s="15">
        <f t="shared" si="14"/>
        <v>302</v>
      </c>
      <c r="L89" s="15">
        <f t="shared" si="14"/>
        <v>207</v>
      </c>
      <c r="M89" s="15">
        <f t="shared" si="14"/>
        <v>322</v>
      </c>
    </row>
    <row r="90" spans="1:13" ht="15">
      <c r="A90" s="31" t="s">
        <v>55</v>
      </c>
      <c r="B90" s="32">
        <f>SUM(B91:B96)</f>
        <v>55</v>
      </c>
      <c r="C90" s="32">
        <f aca="true" t="shared" si="15" ref="C90:M90">SUM(C91:C96)</f>
        <v>43</v>
      </c>
      <c r="D90" s="32">
        <f t="shared" si="15"/>
        <v>82</v>
      </c>
      <c r="E90" s="32">
        <f t="shared" si="15"/>
        <v>109</v>
      </c>
      <c r="F90" s="32">
        <f t="shared" si="15"/>
        <v>69</v>
      </c>
      <c r="G90" s="32">
        <f t="shared" si="15"/>
        <v>48</v>
      </c>
      <c r="H90" s="32">
        <f t="shared" si="15"/>
        <v>28</v>
      </c>
      <c r="I90" s="32">
        <f t="shared" si="15"/>
        <v>50</v>
      </c>
      <c r="J90" s="32">
        <f t="shared" si="15"/>
        <v>36</v>
      </c>
      <c r="K90" s="32">
        <f t="shared" si="15"/>
        <v>45</v>
      </c>
      <c r="L90" s="32">
        <f t="shared" si="15"/>
        <v>25</v>
      </c>
      <c r="M90" s="32">
        <f t="shared" si="15"/>
        <v>17</v>
      </c>
    </row>
    <row r="91" spans="1:13" ht="15">
      <c r="A91" s="3" t="s">
        <v>34</v>
      </c>
      <c r="B91" s="2">
        <v>1</v>
      </c>
      <c r="C91" s="2">
        <v>0</v>
      </c>
      <c r="D91" s="2">
        <v>0</v>
      </c>
      <c r="E91" s="2">
        <v>2</v>
      </c>
      <c r="F91" s="2">
        <v>4</v>
      </c>
      <c r="G91" s="2">
        <v>1</v>
      </c>
      <c r="H91" s="2">
        <v>0</v>
      </c>
      <c r="I91" s="2">
        <v>3</v>
      </c>
      <c r="J91" s="2">
        <v>0</v>
      </c>
      <c r="K91" s="2">
        <v>0</v>
      </c>
      <c r="L91" s="2">
        <v>2</v>
      </c>
      <c r="M91" s="2">
        <v>0</v>
      </c>
    </row>
    <row r="92" spans="1:13" ht="15">
      <c r="A92" s="33" t="s">
        <v>36</v>
      </c>
      <c r="B92" s="34">
        <v>16</v>
      </c>
      <c r="C92" s="34">
        <v>26</v>
      </c>
      <c r="D92" s="34">
        <v>56</v>
      </c>
      <c r="E92" s="34">
        <v>71</v>
      </c>
      <c r="F92" s="34">
        <v>25</v>
      </c>
      <c r="G92" s="34">
        <v>23</v>
      </c>
      <c r="H92" s="34">
        <v>13</v>
      </c>
      <c r="I92" s="34">
        <v>17</v>
      </c>
      <c r="J92" s="34">
        <v>20</v>
      </c>
      <c r="K92" s="34">
        <v>17</v>
      </c>
      <c r="L92" s="34">
        <v>3</v>
      </c>
      <c r="M92" s="34">
        <v>3</v>
      </c>
    </row>
    <row r="93" spans="1:13" ht="15">
      <c r="A93" s="3" t="s">
        <v>38</v>
      </c>
      <c r="B93" s="2">
        <v>4</v>
      </c>
      <c r="C93" s="2">
        <v>5</v>
      </c>
      <c r="D93" s="2">
        <v>5</v>
      </c>
      <c r="E93" s="2">
        <v>5</v>
      </c>
      <c r="F93" s="2">
        <v>3</v>
      </c>
      <c r="G93" s="2">
        <v>3</v>
      </c>
      <c r="H93" s="2">
        <v>2</v>
      </c>
      <c r="I93" s="2">
        <v>3</v>
      </c>
      <c r="J93" s="2">
        <v>3</v>
      </c>
      <c r="K93" s="2">
        <v>3</v>
      </c>
      <c r="L93" s="2">
        <v>2</v>
      </c>
      <c r="M93" s="2">
        <v>2</v>
      </c>
    </row>
    <row r="94" spans="1:13" ht="15">
      <c r="A94" s="33" t="s">
        <v>39</v>
      </c>
      <c r="B94" s="34">
        <v>3</v>
      </c>
      <c r="C94" s="34">
        <v>5</v>
      </c>
      <c r="D94" s="34">
        <v>6</v>
      </c>
      <c r="E94" s="34">
        <v>8</v>
      </c>
      <c r="F94" s="34">
        <v>4</v>
      </c>
      <c r="G94" s="34">
        <v>2</v>
      </c>
      <c r="H94" s="34">
        <v>1</v>
      </c>
      <c r="I94" s="34">
        <v>15</v>
      </c>
      <c r="J94" s="34">
        <v>3</v>
      </c>
      <c r="K94" s="34">
        <v>9</v>
      </c>
      <c r="L94" s="34">
        <v>12</v>
      </c>
      <c r="M94" s="34">
        <v>6</v>
      </c>
    </row>
    <row r="95" spans="1:13" ht="15">
      <c r="A95" s="3" t="s">
        <v>40</v>
      </c>
      <c r="B95" s="2">
        <v>23</v>
      </c>
      <c r="C95" s="2">
        <v>5</v>
      </c>
      <c r="D95" s="2">
        <v>10</v>
      </c>
      <c r="E95" s="2">
        <v>12</v>
      </c>
      <c r="F95" s="2">
        <v>26</v>
      </c>
      <c r="G95" s="2">
        <v>12</v>
      </c>
      <c r="H95" s="2">
        <v>7</v>
      </c>
      <c r="I95" s="2">
        <v>4</v>
      </c>
      <c r="J95" s="2">
        <v>6</v>
      </c>
      <c r="K95" s="2">
        <v>7</v>
      </c>
      <c r="L95" s="2">
        <v>0</v>
      </c>
      <c r="M95" s="2">
        <v>1</v>
      </c>
    </row>
    <row r="96" spans="1:13" ht="15">
      <c r="A96" s="35" t="s">
        <v>41</v>
      </c>
      <c r="B96" s="36">
        <v>8</v>
      </c>
      <c r="C96" s="36">
        <v>2</v>
      </c>
      <c r="D96" s="36">
        <v>5</v>
      </c>
      <c r="E96" s="36">
        <v>11</v>
      </c>
      <c r="F96" s="36">
        <v>7</v>
      </c>
      <c r="G96" s="36">
        <v>7</v>
      </c>
      <c r="H96" s="36">
        <v>5</v>
      </c>
      <c r="I96" s="36">
        <v>8</v>
      </c>
      <c r="J96" s="36">
        <v>4</v>
      </c>
      <c r="K96" s="36">
        <v>9</v>
      </c>
      <c r="L96" s="36">
        <v>6</v>
      </c>
      <c r="M96" s="36">
        <v>5</v>
      </c>
    </row>
    <row r="97" spans="1:13" ht="15">
      <c r="A97" s="7" t="s">
        <v>57</v>
      </c>
      <c r="B97" s="13">
        <f>SUM(B98:B99)</f>
        <v>542</v>
      </c>
      <c r="C97" s="13">
        <f aca="true" t="shared" si="16" ref="C97:M97">SUM(C98:C99)</f>
        <v>645</v>
      </c>
      <c r="D97" s="13">
        <f t="shared" si="16"/>
        <v>407</v>
      </c>
      <c r="E97" s="13">
        <f t="shared" si="16"/>
        <v>351</v>
      </c>
      <c r="F97" s="13">
        <f t="shared" si="16"/>
        <v>266</v>
      </c>
      <c r="G97" s="13">
        <f t="shared" si="16"/>
        <v>176</v>
      </c>
      <c r="H97" s="13">
        <f t="shared" si="16"/>
        <v>233</v>
      </c>
      <c r="I97" s="13">
        <f t="shared" si="16"/>
        <v>303</v>
      </c>
      <c r="J97" s="13">
        <f t="shared" si="16"/>
        <v>270</v>
      </c>
      <c r="K97" s="13">
        <f t="shared" si="16"/>
        <v>257</v>
      </c>
      <c r="L97" s="13">
        <f t="shared" si="16"/>
        <v>182</v>
      </c>
      <c r="M97" s="13">
        <f t="shared" si="16"/>
        <v>305</v>
      </c>
    </row>
    <row r="98" spans="1:13" ht="15">
      <c r="A98" s="33" t="s">
        <v>35</v>
      </c>
      <c r="B98" s="34">
        <v>105</v>
      </c>
      <c r="C98" s="34">
        <v>136</v>
      </c>
      <c r="D98" s="34">
        <v>50</v>
      </c>
      <c r="E98" s="34">
        <v>37</v>
      </c>
      <c r="F98" s="34">
        <v>39</v>
      </c>
      <c r="G98" s="34">
        <v>17</v>
      </c>
      <c r="H98" s="34">
        <v>14</v>
      </c>
      <c r="I98" s="34">
        <v>12</v>
      </c>
      <c r="J98" s="34">
        <v>10</v>
      </c>
      <c r="K98" s="34">
        <v>16</v>
      </c>
      <c r="L98" s="34">
        <v>16</v>
      </c>
      <c r="M98" s="34">
        <v>7</v>
      </c>
    </row>
    <row r="99" spans="1:13" ht="15">
      <c r="A99" s="8" t="s">
        <v>37</v>
      </c>
      <c r="B99" s="9">
        <v>437</v>
      </c>
      <c r="C99" s="9">
        <v>509</v>
      </c>
      <c r="D99" s="9">
        <v>357</v>
      </c>
      <c r="E99" s="9">
        <v>314</v>
      </c>
      <c r="F99" s="9">
        <v>227</v>
      </c>
      <c r="G99" s="9">
        <v>159</v>
      </c>
      <c r="H99" s="9">
        <v>219</v>
      </c>
      <c r="I99" s="9">
        <v>291</v>
      </c>
      <c r="J99" s="9">
        <v>260</v>
      </c>
      <c r="K99" s="9">
        <v>241</v>
      </c>
      <c r="L99" s="9">
        <v>166</v>
      </c>
      <c r="M99" s="9">
        <v>298</v>
      </c>
    </row>
    <row r="100" spans="1:13" ht="15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ht="15">
      <c r="A101" s="3" t="s">
        <v>80</v>
      </c>
    </row>
    <row r="102" ht="15">
      <c r="A102" s="41" t="s">
        <v>81</v>
      </c>
    </row>
    <row r="103" ht="15">
      <c r="A103" s="41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5:M75 B83:K83 B77:J82 B86:M97 B84:J85 B76:K7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6.28125" style="0" customWidth="1"/>
    <col min="2" max="2" width="6.7109375" style="0" customWidth="1"/>
    <col min="3" max="3" width="6.28125" style="0" customWidth="1"/>
    <col min="4" max="4" width="6.421875" style="0" customWidth="1"/>
    <col min="5" max="5" width="5.7109375" style="0" customWidth="1"/>
    <col min="6" max="6" width="6.57421875" style="0" customWidth="1"/>
    <col min="7" max="7" width="5.57421875" style="0" customWidth="1"/>
    <col min="8" max="8" width="6.00390625" style="0" customWidth="1"/>
    <col min="9" max="9" width="5.421875" style="0" customWidth="1"/>
    <col min="10" max="11" width="5.7109375" style="0" customWidth="1"/>
    <col min="12" max="12" width="7.28125" style="0" customWidth="1"/>
    <col min="13" max="13" width="6.421875" style="0" customWidth="1"/>
  </cols>
  <sheetData>
    <row r="1" ht="15.75">
      <c r="A1" s="4" t="s">
        <v>88</v>
      </c>
    </row>
    <row r="2" ht="15">
      <c r="A2" t="s">
        <v>42</v>
      </c>
    </row>
    <row r="4" spans="1:13" ht="15.75" thickBot="1">
      <c r="A4" s="25" t="s">
        <v>64</v>
      </c>
      <c r="B4" s="24" t="s">
        <v>43</v>
      </c>
      <c r="C4" s="24" t="s">
        <v>44</v>
      </c>
      <c r="D4" s="24" t="s">
        <v>45</v>
      </c>
      <c r="E4" s="24" t="s">
        <v>46</v>
      </c>
      <c r="F4" s="24" t="s">
        <v>47</v>
      </c>
      <c r="G4" s="24" t="s">
        <v>48</v>
      </c>
      <c r="H4" s="24" t="s">
        <v>49</v>
      </c>
      <c r="I4" s="24" t="s">
        <v>50</v>
      </c>
      <c r="J4" s="24" t="s">
        <v>51</v>
      </c>
      <c r="K4" s="24" t="s">
        <v>52</v>
      </c>
      <c r="L4" s="24" t="s">
        <v>53</v>
      </c>
      <c r="M4" s="24" t="s">
        <v>54</v>
      </c>
    </row>
    <row r="5" spans="1:13" ht="15">
      <c r="A5" s="14" t="s">
        <v>56</v>
      </c>
      <c r="B5" s="15">
        <f>SUM(B6,B13)</f>
        <v>2753</v>
      </c>
      <c r="C5" s="15">
        <f aca="true" t="shared" si="0" ref="C5:M5">SUM(C6,C13)</f>
        <v>2675</v>
      </c>
      <c r="D5" s="15">
        <f t="shared" si="0"/>
        <v>2538</v>
      </c>
      <c r="E5" s="15">
        <f t="shared" si="0"/>
        <v>2418</v>
      </c>
      <c r="F5" s="15">
        <f t="shared" si="0"/>
        <v>2193</v>
      </c>
      <c r="G5" s="15">
        <f t="shared" si="0"/>
        <v>2605</v>
      </c>
      <c r="H5" s="15">
        <f t="shared" si="0"/>
        <v>2775</v>
      </c>
      <c r="I5" s="15">
        <f t="shared" si="0"/>
        <v>2216</v>
      </c>
      <c r="J5" s="15">
        <f t="shared" si="0"/>
        <v>2034</v>
      </c>
      <c r="K5" s="15">
        <f t="shared" si="0"/>
        <v>2059</v>
      </c>
      <c r="L5" s="15">
        <f t="shared" si="0"/>
        <v>2020</v>
      </c>
      <c r="M5" s="15">
        <f t="shared" si="0"/>
        <v>2377</v>
      </c>
    </row>
    <row r="6" spans="1:13" ht="15">
      <c r="A6" s="7" t="s">
        <v>55</v>
      </c>
      <c r="B6" s="13">
        <f>SUM(B7:B12)</f>
        <v>527</v>
      </c>
      <c r="C6" s="13">
        <f aca="true" t="shared" si="1" ref="C6:L6">SUM(C7:C12)</f>
        <v>497</v>
      </c>
      <c r="D6" s="13">
        <f t="shared" si="1"/>
        <v>473</v>
      </c>
      <c r="E6" s="13">
        <f t="shared" si="1"/>
        <v>478</v>
      </c>
      <c r="F6" s="13">
        <f t="shared" si="1"/>
        <v>419</v>
      </c>
      <c r="G6" s="13">
        <f t="shared" si="1"/>
        <v>504</v>
      </c>
      <c r="H6" s="13">
        <f t="shared" si="1"/>
        <v>542</v>
      </c>
      <c r="I6" s="13">
        <f t="shared" si="1"/>
        <v>433</v>
      </c>
      <c r="J6" s="13">
        <f t="shared" si="1"/>
        <v>403</v>
      </c>
      <c r="K6" s="13">
        <f t="shared" si="1"/>
        <v>412</v>
      </c>
      <c r="L6" s="13">
        <f t="shared" si="1"/>
        <v>371</v>
      </c>
      <c r="M6" s="13">
        <f>SUM(M7:M12)</f>
        <v>472</v>
      </c>
    </row>
    <row r="7" spans="1:13" ht="15">
      <c r="A7" s="41" t="s">
        <v>34</v>
      </c>
      <c r="B7" s="44">
        <v>31</v>
      </c>
      <c r="C7" s="2">
        <v>26</v>
      </c>
      <c r="D7" s="2">
        <v>34</v>
      </c>
      <c r="E7" s="2">
        <v>33</v>
      </c>
      <c r="F7" s="2">
        <v>31</v>
      </c>
      <c r="G7" s="2">
        <v>31</v>
      </c>
      <c r="H7" s="2">
        <v>39</v>
      </c>
      <c r="I7" s="2">
        <v>27</v>
      </c>
      <c r="J7" s="2">
        <v>26</v>
      </c>
      <c r="K7" s="2">
        <v>27</v>
      </c>
      <c r="L7" s="2">
        <v>27</v>
      </c>
      <c r="M7" s="2">
        <v>34</v>
      </c>
    </row>
    <row r="8" spans="1:13" ht="15">
      <c r="A8" s="41" t="s">
        <v>36</v>
      </c>
      <c r="B8" s="44">
        <v>148</v>
      </c>
      <c r="C8" s="2">
        <v>144</v>
      </c>
      <c r="D8" s="2">
        <v>135</v>
      </c>
      <c r="E8" s="2">
        <v>135</v>
      </c>
      <c r="F8" s="2">
        <v>126</v>
      </c>
      <c r="G8" s="2">
        <v>160</v>
      </c>
      <c r="H8" s="2">
        <v>164</v>
      </c>
      <c r="I8" s="2">
        <v>132</v>
      </c>
      <c r="J8" s="2">
        <v>115</v>
      </c>
      <c r="K8" s="2">
        <v>126</v>
      </c>
      <c r="L8" s="2">
        <v>101</v>
      </c>
      <c r="M8" s="2">
        <v>144</v>
      </c>
    </row>
    <row r="9" spans="1:13" ht="15">
      <c r="A9" s="41" t="s">
        <v>38</v>
      </c>
      <c r="B9" s="44">
        <v>28</v>
      </c>
      <c r="C9" s="2">
        <v>24</v>
      </c>
      <c r="D9" s="2">
        <v>20</v>
      </c>
      <c r="E9" s="2">
        <v>20</v>
      </c>
      <c r="F9" s="2">
        <v>19</v>
      </c>
      <c r="G9" s="2">
        <v>24</v>
      </c>
      <c r="H9" s="2">
        <v>24</v>
      </c>
      <c r="I9" s="2">
        <v>17</v>
      </c>
      <c r="J9" s="2">
        <v>16</v>
      </c>
      <c r="K9" s="2">
        <v>20</v>
      </c>
      <c r="L9" s="2">
        <v>24</v>
      </c>
      <c r="M9" s="2">
        <v>23</v>
      </c>
    </row>
    <row r="10" spans="1:13" ht="15">
      <c r="A10" s="41" t="s">
        <v>39</v>
      </c>
      <c r="B10" s="44">
        <v>115</v>
      </c>
      <c r="C10" s="2">
        <v>114</v>
      </c>
      <c r="D10" s="2">
        <v>96</v>
      </c>
      <c r="E10" s="2">
        <v>93</v>
      </c>
      <c r="F10" s="2">
        <v>76</v>
      </c>
      <c r="G10" s="2">
        <v>96</v>
      </c>
      <c r="H10" s="2">
        <v>100</v>
      </c>
      <c r="I10" s="2">
        <v>76</v>
      </c>
      <c r="J10" s="2">
        <v>78</v>
      </c>
      <c r="K10" s="2">
        <v>76</v>
      </c>
      <c r="L10" s="2">
        <v>71</v>
      </c>
      <c r="M10" s="2">
        <v>87</v>
      </c>
    </row>
    <row r="11" spans="1:13" ht="15">
      <c r="A11" s="41" t="s">
        <v>40</v>
      </c>
      <c r="B11" s="44">
        <v>107</v>
      </c>
      <c r="C11" s="2">
        <v>100</v>
      </c>
      <c r="D11" s="2">
        <v>102</v>
      </c>
      <c r="E11" s="2">
        <v>100</v>
      </c>
      <c r="F11" s="2">
        <v>84</v>
      </c>
      <c r="G11" s="2">
        <v>91</v>
      </c>
      <c r="H11" s="2">
        <v>106</v>
      </c>
      <c r="I11" s="2">
        <v>91</v>
      </c>
      <c r="J11" s="2">
        <v>78</v>
      </c>
      <c r="K11" s="2">
        <v>82</v>
      </c>
      <c r="L11" s="2">
        <v>82</v>
      </c>
      <c r="M11" s="2">
        <v>96</v>
      </c>
    </row>
    <row r="12" spans="1:13" ht="15">
      <c r="A12" s="8" t="s">
        <v>41</v>
      </c>
      <c r="B12" s="45">
        <v>98</v>
      </c>
      <c r="C12" s="9">
        <v>89</v>
      </c>
      <c r="D12" s="9">
        <v>86</v>
      </c>
      <c r="E12" s="9">
        <v>97</v>
      </c>
      <c r="F12" s="9">
        <v>83</v>
      </c>
      <c r="G12" s="9">
        <v>102</v>
      </c>
      <c r="H12" s="9">
        <v>109</v>
      </c>
      <c r="I12" s="9">
        <v>90</v>
      </c>
      <c r="J12" s="9">
        <v>90</v>
      </c>
      <c r="K12" s="9">
        <v>81</v>
      </c>
      <c r="L12" s="9">
        <v>66</v>
      </c>
      <c r="M12" s="9">
        <v>88</v>
      </c>
    </row>
    <row r="13" spans="1:13" ht="15">
      <c r="A13" s="7" t="s">
        <v>57</v>
      </c>
      <c r="B13" s="13">
        <f>SUM(B14:B15)</f>
        <v>2226</v>
      </c>
      <c r="C13" s="13">
        <f aca="true" t="shared" si="2" ref="C13:L13">SUM(C14:C15)</f>
        <v>2178</v>
      </c>
      <c r="D13" s="13">
        <f t="shared" si="2"/>
        <v>2065</v>
      </c>
      <c r="E13" s="13">
        <f t="shared" si="2"/>
        <v>1940</v>
      </c>
      <c r="F13" s="13">
        <f t="shared" si="2"/>
        <v>1774</v>
      </c>
      <c r="G13" s="13">
        <f t="shared" si="2"/>
        <v>2101</v>
      </c>
      <c r="H13" s="13">
        <f t="shared" si="2"/>
        <v>2233</v>
      </c>
      <c r="I13" s="13">
        <f t="shared" si="2"/>
        <v>1783</v>
      </c>
      <c r="J13" s="13">
        <f t="shared" si="2"/>
        <v>1631</v>
      </c>
      <c r="K13" s="13">
        <f t="shared" si="2"/>
        <v>1647</v>
      </c>
      <c r="L13" s="13">
        <f t="shared" si="2"/>
        <v>1649</v>
      </c>
      <c r="M13" s="13">
        <f>SUM(M14:M15)</f>
        <v>1905</v>
      </c>
    </row>
    <row r="14" spans="1:13" ht="15">
      <c r="A14" s="41" t="s">
        <v>35</v>
      </c>
      <c r="B14" s="2">
        <v>208</v>
      </c>
      <c r="C14" s="2">
        <v>212</v>
      </c>
      <c r="D14" s="2">
        <v>203</v>
      </c>
      <c r="E14" s="2">
        <v>182</v>
      </c>
      <c r="F14" s="2">
        <v>159</v>
      </c>
      <c r="G14" s="2">
        <v>192</v>
      </c>
      <c r="H14" s="2">
        <v>206</v>
      </c>
      <c r="I14" s="2">
        <v>170</v>
      </c>
      <c r="J14" s="2">
        <v>147</v>
      </c>
      <c r="K14" s="2">
        <v>155</v>
      </c>
      <c r="L14" s="2">
        <v>166</v>
      </c>
      <c r="M14" s="2">
        <v>206</v>
      </c>
    </row>
    <row r="15" spans="1:13" ht="15">
      <c r="A15" s="8" t="s">
        <v>37</v>
      </c>
      <c r="B15" s="9">
        <v>2018</v>
      </c>
      <c r="C15" s="9">
        <v>1966</v>
      </c>
      <c r="D15" s="9">
        <v>1862</v>
      </c>
      <c r="E15" s="9">
        <v>1758</v>
      </c>
      <c r="F15" s="9">
        <v>1615</v>
      </c>
      <c r="G15" s="9">
        <v>1909</v>
      </c>
      <c r="H15" s="9">
        <v>2027</v>
      </c>
      <c r="I15" s="9">
        <v>1613</v>
      </c>
      <c r="J15" s="9">
        <v>1484</v>
      </c>
      <c r="K15" s="9">
        <v>1492</v>
      </c>
      <c r="L15" s="9">
        <v>1483</v>
      </c>
      <c r="M15" s="9">
        <v>1699</v>
      </c>
    </row>
    <row r="16" spans="1:13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8" spans="1:13" ht="15.75" thickBot="1">
      <c r="A18" s="20" t="s">
        <v>60</v>
      </c>
      <c r="B18" s="21" t="s">
        <v>43</v>
      </c>
      <c r="C18" s="21" t="s">
        <v>44</v>
      </c>
      <c r="D18" s="21" t="s">
        <v>45</v>
      </c>
      <c r="E18" s="21" t="s">
        <v>46</v>
      </c>
      <c r="F18" s="21" t="s">
        <v>47</v>
      </c>
      <c r="G18" s="21" t="s">
        <v>48</v>
      </c>
      <c r="H18" s="21" t="s">
        <v>49</v>
      </c>
      <c r="I18" s="21" t="s">
        <v>50</v>
      </c>
      <c r="J18" s="21" t="s">
        <v>51</v>
      </c>
      <c r="K18" s="21" t="s">
        <v>52</v>
      </c>
      <c r="L18" s="21" t="s">
        <v>53</v>
      </c>
      <c r="M18" s="21" t="s">
        <v>54</v>
      </c>
    </row>
    <row r="19" spans="1:13" ht="15">
      <c r="A19" s="14" t="s">
        <v>56</v>
      </c>
      <c r="B19" s="15">
        <f aca="true" t="shared" si="3" ref="B19:M19">SUM(B20,B27)</f>
        <v>1558</v>
      </c>
      <c r="C19" s="15">
        <f t="shared" si="3"/>
        <v>1518</v>
      </c>
      <c r="D19" s="15">
        <f t="shared" si="3"/>
        <v>1467</v>
      </c>
      <c r="E19" s="15">
        <f t="shared" si="3"/>
        <v>1404</v>
      </c>
      <c r="F19" s="15">
        <f t="shared" si="3"/>
        <v>1195</v>
      </c>
      <c r="G19" s="15">
        <f t="shared" si="3"/>
        <v>1292</v>
      </c>
      <c r="H19" s="15">
        <f t="shared" si="3"/>
        <v>1310</v>
      </c>
      <c r="I19" s="15">
        <f t="shared" si="3"/>
        <v>1155</v>
      </c>
      <c r="J19" s="15">
        <f t="shared" si="3"/>
        <v>1083</v>
      </c>
      <c r="K19" s="15">
        <f t="shared" si="3"/>
        <v>1115</v>
      </c>
      <c r="L19" s="15">
        <f t="shared" si="3"/>
        <v>1125</v>
      </c>
      <c r="M19" s="15">
        <f t="shared" si="3"/>
        <v>1348</v>
      </c>
    </row>
    <row r="20" spans="1:13" ht="15">
      <c r="A20" s="7" t="s">
        <v>55</v>
      </c>
      <c r="B20" s="13">
        <f aca="true" t="shared" si="4" ref="B20:L20">SUM(B21:B26)</f>
        <v>304</v>
      </c>
      <c r="C20" s="13">
        <f t="shared" si="4"/>
        <v>284</v>
      </c>
      <c r="D20" s="13">
        <f t="shared" si="4"/>
        <v>279</v>
      </c>
      <c r="E20" s="13">
        <f t="shared" si="4"/>
        <v>282</v>
      </c>
      <c r="F20" s="13">
        <f t="shared" si="4"/>
        <v>225</v>
      </c>
      <c r="G20" s="13">
        <f t="shared" si="4"/>
        <v>238</v>
      </c>
      <c r="H20" s="13">
        <f t="shared" si="4"/>
        <v>242</v>
      </c>
      <c r="I20" s="13">
        <f t="shared" si="4"/>
        <v>218</v>
      </c>
      <c r="J20" s="13">
        <f t="shared" si="4"/>
        <v>214</v>
      </c>
      <c r="K20" s="13">
        <f t="shared" si="4"/>
        <v>228</v>
      </c>
      <c r="L20" s="13">
        <f t="shared" si="4"/>
        <v>214</v>
      </c>
      <c r="M20" s="13">
        <f>SUM(M21:M26)</f>
        <v>267</v>
      </c>
    </row>
    <row r="21" spans="1:13" ht="15">
      <c r="A21" s="41" t="s">
        <v>34</v>
      </c>
      <c r="B21" s="2">
        <v>19</v>
      </c>
      <c r="C21" s="2">
        <v>17</v>
      </c>
      <c r="D21" s="2">
        <v>22</v>
      </c>
      <c r="E21" s="2">
        <v>22</v>
      </c>
      <c r="F21" s="2">
        <v>19</v>
      </c>
      <c r="G21" s="2">
        <v>18</v>
      </c>
      <c r="H21" s="2">
        <v>20</v>
      </c>
      <c r="I21" s="2">
        <v>16</v>
      </c>
      <c r="J21" s="2">
        <v>14</v>
      </c>
      <c r="K21" s="2">
        <v>17</v>
      </c>
      <c r="L21" s="2">
        <v>19</v>
      </c>
      <c r="M21" s="2">
        <v>23</v>
      </c>
    </row>
    <row r="22" spans="1:13" ht="15">
      <c r="A22" s="41" t="s">
        <v>36</v>
      </c>
      <c r="B22" s="2">
        <v>81</v>
      </c>
      <c r="C22" s="2">
        <v>79</v>
      </c>
      <c r="D22" s="2">
        <v>77</v>
      </c>
      <c r="E22" s="2">
        <v>76</v>
      </c>
      <c r="F22" s="2">
        <v>56</v>
      </c>
      <c r="G22" s="2">
        <v>68</v>
      </c>
      <c r="H22" s="2">
        <v>67</v>
      </c>
      <c r="I22" s="2">
        <v>60</v>
      </c>
      <c r="J22" s="2">
        <v>58</v>
      </c>
      <c r="K22" s="2">
        <v>64</v>
      </c>
      <c r="L22" s="2">
        <v>56</v>
      </c>
      <c r="M22" s="2">
        <v>74</v>
      </c>
    </row>
    <row r="23" spans="1:13" ht="15">
      <c r="A23" s="41" t="s">
        <v>38</v>
      </c>
      <c r="B23" s="2">
        <v>19</v>
      </c>
      <c r="C23" s="2">
        <v>17</v>
      </c>
      <c r="D23" s="2">
        <v>15</v>
      </c>
      <c r="E23" s="2">
        <v>13</v>
      </c>
      <c r="F23" s="2">
        <v>13</v>
      </c>
      <c r="G23" s="2">
        <v>13</v>
      </c>
      <c r="H23" s="2">
        <v>13</v>
      </c>
      <c r="I23" s="2">
        <v>9</v>
      </c>
      <c r="J23" s="2">
        <v>8</v>
      </c>
      <c r="K23" s="2">
        <v>10</v>
      </c>
      <c r="L23" s="2">
        <v>15</v>
      </c>
      <c r="M23" s="2">
        <v>14</v>
      </c>
    </row>
    <row r="24" spans="1:13" ht="15">
      <c r="A24" s="41" t="s">
        <v>39</v>
      </c>
      <c r="B24" s="2">
        <v>67</v>
      </c>
      <c r="C24" s="2">
        <v>65</v>
      </c>
      <c r="D24" s="2">
        <v>53</v>
      </c>
      <c r="E24" s="2">
        <v>51</v>
      </c>
      <c r="F24" s="2">
        <v>40</v>
      </c>
      <c r="G24" s="2">
        <v>37</v>
      </c>
      <c r="H24" s="2">
        <v>36</v>
      </c>
      <c r="I24" s="2">
        <v>34</v>
      </c>
      <c r="J24" s="2">
        <v>36</v>
      </c>
      <c r="K24" s="2">
        <v>40</v>
      </c>
      <c r="L24" s="2">
        <v>37</v>
      </c>
      <c r="M24" s="2">
        <v>43</v>
      </c>
    </row>
    <row r="25" spans="1:13" ht="15">
      <c r="A25" s="41" t="s">
        <v>40</v>
      </c>
      <c r="B25" s="2">
        <v>64</v>
      </c>
      <c r="C25" s="2">
        <v>60</v>
      </c>
      <c r="D25" s="2">
        <v>63</v>
      </c>
      <c r="E25" s="2">
        <v>60</v>
      </c>
      <c r="F25" s="2">
        <v>49</v>
      </c>
      <c r="G25" s="2">
        <v>49</v>
      </c>
      <c r="H25" s="2">
        <v>53</v>
      </c>
      <c r="I25" s="2">
        <v>51</v>
      </c>
      <c r="J25" s="2">
        <v>46</v>
      </c>
      <c r="K25" s="2">
        <v>51</v>
      </c>
      <c r="L25" s="2">
        <v>53</v>
      </c>
      <c r="M25" s="2">
        <v>61</v>
      </c>
    </row>
    <row r="26" spans="1:13" ht="15">
      <c r="A26" s="8" t="s">
        <v>41</v>
      </c>
      <c r="B26" s="9">
        <v>54</v>
      </c>
      <c r="C26" s="9">
        <v>46</v>
      </c>
      <c r="D26" s="9">
        <v>49</v>
      </c>
      <c r="E26" s="9">
        <v>60</v>
      </c>
      <c r="F26" s="9">
        <v>48</v>
      </c>
      <c r="G26" s="9">
        <v>53</v>
      </c>
      <c r="H26" s="9">
        <v>53</v>
      </c>
      <c r="I26" s="9">
        <v>48</v>
      </c>
      <c r="J26" s="9">
        <v>52</v>
      </c>
      <c r="K26" s="9">
        <v>46</v>
      </c>
      <c r="L26" s="9">
        <v>34</v>
      </c>
      <c r="M26" s="9">
        <v>52</v>
      </c>
    </row>
    <row r="27" spans="1:13" ht="15">
      <c r="A27" s="7" t="s">
        <v>57</v>
      </c>
      <c r="B27" s="13">
        <f aca="true" t="shared" si="5" ref="B27:L27">SUM(B28:B29)</f>
        <v>1254</v>
      </c>
      <c r="C27" s="13">
        <f t="shared" si="5"/>
        <v>1234</v>
      </c>
      <c r="D27" s="13">
        <f t="shared" si="5"/>
        <v>1188</v>
      </c>
      <c r="E27" s="13">
        <f t="shared" si="5"/>
        <v>1122</v>
      </c>
      <c r="F27" s="13">
        <f t="shared" si="5"/>
        <v>970</v>
      </c>
      <c r="G27" s="13">
        <f t="shared" si="5"/>
        <v>1054</v>
      </c>
      <c r="H27" s="13">
        <f t="shared" si="5"/>
        <v>1068</v>
      </c>
      <c r="I27" s="13">
        <f t="shared" si="5"/>
        <v>937</v>
      </c>
      <c r="J27" s="13">
        <f t="shared" si="5"/>
        <v>869</v>
      </c>
      <c r="K27" s="13">
        <f t="shared" si="5"/>
        <v>887</v>
      </c>
      <c r="L27" s="13">
        <f t="shared" si="5"/>
        <v>911</v>
      </c>
      <c r="M27" s="13">
        <f>SUM(M28:M29)</f>
        <v>1081</v>
      </c>
    </row>
    <row r="28" spans="1:13" ht="15">
      <c r="A28" s="41" t="s">
        <v>35</v>
      </c>
      <c r="B28" s="2">
        <v>107</v>
      </c>
      <c r="C28" s="2">
        <v>109</v>
      </c>
      <c r="D28" s="2">
        <v>110</v>
      </c>
      <c r="E28" s="2">
        <v>102</v>
      </c>
      <c r="F28" s="2">
        <v>87</v>
      </c>
      <c r="G28" s="2">
        <v>90</v>
      </c>
      <c r="H28" s="2">
        <v>98</v>
      </c>
      <c r="I28" s="2">
        <v>83</v>
      </c>
      <c r="J28" s="2">
        <v>75</v>
      </c>
      <c r="K28" s="2">
        <v>85</v>
      </c>
      <c r="L28" s="2">
        <v>91</v>
      </c>
      <c r="M28" s="2">
        <v>116</v>
      </c>
    </row>
    <row r="29" spans="1:13" ht="15">
      <c r="A29" s="8" t="s">
        <v>37</v>
      </c>
      <c r="B29" s="9">
        <v>1147</v>
      </c>
      <c r="C29" s="9">
        <v>1125</v>
      </c>
      <c r="D29" s="9">
        <v>1078</v>
      </c>
      <c r="E29" s="9">
        <v>1020</v>
      </c>
      <c r="F29" s="9">
        <v>883</v>
      </c>
      <c r="G29" s="9">
        <v>964</v>
      </c>
      <c r="H29" s="9">
        <v>970</v>
      </c>
      <c r="I29" s="9">
        <v>854</v>
      </c>
      <c r="J29" s="9">
        <v>794</v>
      </c>
      <c r="K29" s="9">
        <v>802</v>
      </c>
      <c r="L29" s="9">
        <v>820</v>
      </c>
      <c r="M29" s="9">
        <v>965</v>
      </c>
    </row>
    <row r="30" spans="1:13" ht="15">
      <c r="A30" s="4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4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 thickBot="1">
      <c r="A32" s="22" t="s">
        <v>59</v>
      </c>
      <c r="B32" s="23" t="s">
        <v>43</v>
      </c>
      <c r="C32" s="23" t="s">
        <v>44</v>
      </c>
      <c r="D32" s="23" t="s">
        <v>45</v>
      </c>
      <c r="E32" s="23" t="s">
        <v>46</v>
      </c>
      <c r="F32" s="23" t="s">
        <v>47</v>
      </c>
      <c r="G32" s="23" t="s">
        <v>48</v>
      </c>
      <c r="H32" s="23" t="s">
        <v>49</v>
      </c>
      <c r="I32" s="23" t="s">
        <v>50</v>
      </c>
      <c r="J32" s="23" t="s">
        <v>51</v>
      </c>
      <c r="K32" s="23" t="s">
        <v>52</v>
      </c>
      <c r="L32" s="23" t="s">
        <v>53</v>
      </c>
      <c r="M32" s="23" t="s">
        <v>54</v>
      </c>
    </row>
    <row r="33" spans="1:13" ht="15">
      <c r="A33" s="14" t="s">
        <v>56</v>
      </c>
      <c r="B33" s="15">
        <f aca="true" t="shared" si="6" ref="B33:M33">SUM(B34,B41)</f>
        <v>1195</v>
      </c>
      <c r="C33" s="15">
        <f t="shared" si="6"/>
        <v>1157</v>
      </c>
      <c r="D33" s="15">
        <f t="shared" si="6"/>
        <v>1071</v>
      </c>
      <c r="E33" s="15">
        <f t="shared" si="6"/>
        <v>1014</v>
      </c>
      <c r="F33" s="15">
        <f t="shared" si="6"/>
        <v>998</v>
      </c>
      <c r="G33" s="15">
        <f t="shared" si="6"/>
        <v>1313</v>
      </c>
      <c r="H33" s="15">
        <f t="shared" si="6"/>
        <v>1465</v>
      </c>
      <c r="I33" s="15">
        <f t="shared" si="6"/>
        <v>1061</v>
      </c>
      <c r="J33" s="15">
        <f t="shared" si="6"/>
        <v>951</v>
      </c>
      <c r="K33" s="15">
        <f t="shared" si="6"/>
        <v>944</v>
      </c>
      <c r="L33" s="15">
        <f t="shared" si="6"/>
        <v>895</v>
      </c>
      <c r="M33" s="15">
        <f t="shared" si="6"/>
        <v>1029</v>
      </c>
    </row>
    <row r="34" spans="1:13" ht="15">
      <c r="A34" s="7" t="s">
        <v>55</v>
      </c>
      <c r="B34" s="13">
        <f aca="true" t="shared" si="7" ref="B34:L34">SUM(B35:B40)</f>
        <v>223</v>
      </c>
      <c r="C34" s="13">
        <f t="shared" si="7"/>
        <v>213</v>
      </c>
      <c r="D34" s="13">
        <f t="shared" si="7"/>
        <v>194</v>
      </c>
      <c r="E34" s="13">
        <f t="shared" si="7"/>
        <v>196</v>
      </c>
      <c r="F34" s="13">
        <f t="shared" si="7"/>
        <v>194</v>
      </c>
      <c r="G34" s="13">
        <f t="shared" si="7"/>
        <v>266</v>
      </c>
      <c r="H34" s="13">
        <f t="shared" si="7"/>
        <v>300</v>
      </c>
      <c r="I34" s="13">
        <f t="shared" si="7"/>
        <v>215</v>
      </c>
      <c r="J34" s="13">
        <f t="shared" si="7"/>
        <v>189</v>
      </c>
      <c r="K34" s="13">
        <f t="shared" si="7"/>
        <v>184</v>
      </c>
      <c r="L34" s="13">
        <f t="shared" si="7"/>
        <v>157</v>
      </c>
      <c r="M34" s="13">
        <f>SUM(M35:M40)</f>
        <v>205</v>
      </c>
    </row>
    <row r="35" spans="1:13" ht="15">
      <c r="A35" s="41" t="s">
        <v>34</v>
      </c>
      <c r="B35" s="2">
        <v>12</v>
      </c>
      <c r="C35" s="2">
        <v>9</v>
      </c>
      <c r="D35" s="2">
        <v>12</v>
      </c>
      <c r="E35" s="2">
        <v>11</v>
      </c>
      <c r="F35" s="2">
        <v>12</v>
      </c>
      <c r="G35" s="2">
        <v>13</v>
      </c>
      <c r="H35" s="2">
        <v>19</v>
      </c>
      <c r="I35" s="2">
        <v>11</v>
      </c>
      <c r="J35" s="2">
        <v>12</v>
      </c>
      <c r="K35" s="2">
        <v>10</v>
      </c>
      <c r="L35" s="2">
        <v>8</v>
      </c>
      <c r="M35" s="2">
        <v>11</v>
      </c>
    </row>
    <row r="36" spans="1:13" ht="15">
      <c r="A36" s="41" t="s">
        <v>36</v>
      </c>
      <c r="B36" s="2">
        <v>67</v>
      </c>
      <c r="C36" s="2">
        <v>65</v>
      </c>
      <c r="D36" s="2">
        <v>58</v>
      </c>
      <c r="E36" s="2">
        <v>59</v>
      </c>
      <c r="F36" s="2">
        <v>70</v>
      </c>
      <c r="G36" s="2">
        <v>92</v>
      </c>
      <c r="H36" s="2">
        <v>97</v>
      </c>
      <c r="I36" s="2">
        <v>72</v>
      </c>
      <c r="J36" s="2">
        <v>57</v>
      </c>
      <c r="K36" s="2">
        <v>62</v>
      </c>
      <c r="L36" s="2">
        <v>45</v>
      </c>
      <c r="M36" s="2">
        <v>70</v>
      </c>
    </row>
    <row r="37" spans="1:13" ht="15">
      <c r="A37" s="41" t="s">
        <v>38</v>
      </c>
      <c r="B37" s="2">
        <v>9</v>
      </c>
      <c r="C37" s="2">
        <v>7</v>
      </c>
      <c r="D37" s="2">
        <v>5</v>
      </c>
      <c r="E37" s="2">
        <v>7</v>
      </c>
      <c r="F37" s="2">
        <v>6</v>
      </c>
      <c r="G37" s="2">
        <v>11</v>
      </c>
      <c r="H37" s="2">
        <v>11</v>
      </c>
      <c r="I37" s="2">
        <v>8</v>
      </c>
      <c r="J37" s="2">
        <v>8</v>
      </c>
      <c r="K37" s="2">
        <v>10</v>
      </c>
      <c r="L37" s="2">
        <v>9</v>
      </c>
      <c r="M37" s="2">
        <v>9</v>
      </c>
    </row>
    <row r="38" spans="1:13" ht="15">
      <c r="A38" s="41" t="s">
        <v>39</v>
      </c>
      <c r="B38" s="2">
        <v>48</v>
      </c>
      <c r="C38" s="2">
        <v>49</v>
      </c>
      <c r="D38" s="2">
        <v>43</v>
      </c>
      <c r="E38" s="2">
        <v>42</v>
      </c>
      <c r="F38" s="2">
        <v>36</v>
      </c>
      <c r="G38" s="2">
        <v>59</v>
      </c>
      <c r="H38" s="2">
        <v>64</v>
      </c>
      <c r="I38" s="2">
        <v>42</v>
      </c>
      <c r="J38" s="2">
        <v>42</v>
      </c>
      <c r="K38" s="2">
        <v>36</v>
      </c>
      <c r="L38" s="2">
        <v>34</v>
      </c>
      <c r="M38" s="2">
        <v>44</v>
      </c>
    </row>
    <row r="39" spans="1:13" ht="15">
      <c r="A39" s="41" t="s">
        <v>40</v>
      </c>
      <c r="B39" s="2">
        <v>43</v>
      </c>
      <c r="C39" s="2">
        <v>40</v>
      </c>
      <c r="D39" s="2">
        <v>39</v>
      </c>
      <c r="E39" s="2">
        <v>40</v>
      </c>
      <c r="F39" s="2">
        <v>35</v>
      </c>
      <c r="G39" s="2">
        <v>42</v>
      </c>
      <c r="H39" s="2">
        <v>53</v>
      </c>
      <c r="I39" s="2">
        <v>40</v>
      </c>
      <c r="J39" s="2">
        <v>32</v>
      </c>
      <c r="K39" s="2">
        <v>31</v>
      </c>
      <c r="L39" s="2">
        <v>29</v>
      </c>
      <c r="M39" s="2">
        <v>35</v>
      </c>
    </row>
    <row r="40" spans="1:13" ht="15">
      <c r="A40" s="8" t="s">
        <v>41</v>
      </c>
      <c r="B40" s="9">
        <v>44</v>
      </c>
      <c r="C40" s="9">
        <v>43</v>
      </c>
      <c r="D40" s="9">
        <v>37</v>
      </c>
      <c r="E40" s="9">
        <v>37</v>
      </c>
      <c r="F40" s="9">
        <v>35</v>
      </c>
      <c r="G40" s="9">
        <v>49</v>
      </c>
      <c r="H40" s="9">
        <v>56</v>
      </c>
      <c r="I40" s="9">
        <v>42</v>
      </c>
      <c r="J40" s="9">
        <v>38</v>
      </c>
      <c r="K40" s="9">
        <v>35</v>
      </c>
      <c r="L40" s="9">
        <v>32</v>
      </c>
      <c r="M40" s="9">
        <v>36</v>
      </c>
    </row>
    <row r="41" spans="1:13" ht="15">
      <c r="A41" s="7" t="s">
        <v>57</v>
      </c>
      <c r="B41" s="13">
        <f aca="true" t="shared" si="8" ref="B41:L41">SUM(B42:B43)</f>
        <v>972</v>
      </c>
      <c r="C41" s="13">
        <f t="shared" si="8"/>
        <v>944</v>
      </c>
      <c r="D41" s="13">
        <f t="shared" si="8"/>
        <v>877</v>
      </c>
      <c r="E41" s="13">
        <f t="shared" si="8"/>
        <v>818</v>
      </c>
      <c r="F41" s="13">
        <f t="shared" si="8"/>
        <v>804</v>
      </c>
      <c r="G41" s="13">
        <f t="shared" si="8"/>
        <v>1047</v>
      </c>
      <c r="H41" s="13">
        <f t="shared" si="8"/>
        <v>1165</v>
      </c>
      <c r="I41" s="13">
        <f t="shared" si="8"/>
        <v>846</v>
      </c>
      <c r="J41" s="13">
        <f t="shared" si="8"/>
        <v>762</v>
      </c>
      <c r="K41" s="13">
        <f t="shared" si="8"/>
        <v>760</v>
      </c>
      <c r="L41" s="13">
        <f t="shared" si="8"/>
        <v>738</v>
      </c>
      <c r="M41" s="13">
        <f>SUM(M42:M43)</f>
        <v>824</v>
      </c>
    </row>
    <row r="42" spans="1:13" ht="15">
      <c r="A42" s="41" t="s">
        <v>35</v>
      </c>
      <c r="B42" s="2">
        <v>101</v>
      </c>
      <c r="C42" s="2">
        <v>103</v>
      </c>
      <c r="D42" s="2">
        <v>93</v>
      </c>
      <c r="E42" s="2">
        <v>80</v>
      </c>
      <c r="F42" s="2">
        <v>72</v>
      </c>
      <c r="G42" s="2">
        <v>102</v>
      </c>
      <c r="H42" s="2">
        <v>108</v>
      </c>
      <c r="I42" s="2">
        <v>87</v>
      </c>
      <c r="J42" s="2">
        <v>72</v>
      </c>
      <c r="K42" s="2">
        <v>70</v>
      </c>
      <c r="L42" s="2">
        <v>75</v>
      </c>
      <c r="M42" s="2">
        <v>90</v>
      </c>
    </row>
    <row r="43" spans="1:13" ht="15">
      <c r="A43" s="8" t="s">
        <v>37</v>
      </c>
      <c r="B43" s="9">
        <v>871</v>
      </c>
      <c r="C43" s="9">
        <v>841</v>
      </c>
      <c r="D43" s="9">
        <v>784</v>
      </c>
      <c r="E43" s="9">
        <v>738</v>
      </c>
      <c r="F43" s="9">
        <v>732</v>
      </c>
      <c r="G43" s="9">
        <v>945</v>
      </c>
      <c r="H43" s="9">
        <v>1057</v>
      </c>
      <c r="I43" s="9">
        <v>759</v>
      </c>
      <c r="J43" s="9">
        <v>690</v>
      </c>
      <c r="K43" s="9">
        <v>690</v>
      </c>
      <c r="L43" s="9">
        <v>663</v>
      </c>
      <c r="M43" s="9">
        <v>734</v>
      </c>
    </row>
    <row r="44" spans="1:13" ht="15">
      <c r="A44" s="4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4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thickBot="1">
      <c r="A46" s="10" t="s">
        <v>62</v>
      </c>
      <c r="B46" s="5" t="s">
        <v>43</v>
      </c>
      <c r="C46" s="5" t="s">
        <v>44</v>
      </c>
      <c r="D46" s="5" t="s">
        <v>45</v>
      </c>
      <c r="E46" s="5" t="s">
        <v>46</v>
      </c>
      <c r="F46" s="5" t="s">
        <v>47</v>
      </c>
      <c r="G46" s="5" t="s">
        <v>48</v>
      </c>
      <c r="H46" s="5" t="s">
        <v>49</v>
      </c>
      <c r="I46" s="5" t="s">
        <v>50</v>
      </c>
      <c r="J46" s="5" t="s">
        <v>51</v>
      </c>
      <c r="K46" s="5" t="s">
        <v>52</v>
      </c>
      <c r="L46" s="5" t="s">
        <v>53</v>
      </c>
      <c r="M46" s="5" t="s">
        <v>54</v>
      </c>
    </row>
    <row r="47" spans="1:13" ht="15">
      <c r="A47" s="14" t="s">
        <v>56</v>
      </c>
      <c r="B47" s="16">
        <f>B33/B5*100</f>
        <v>43.4071921540138</v>
      </c>
      <c r="C47" s="16">
        <f aca="true" t="shared" si="9" ref="C47:M48">C33/C5*100</f>
        <v>43.252336448598136</v>
      </c>
      <c r="D47" s="16">
        <f t="shared" si="9"/>
        <v>42.198581560283685</v>
      </c>
      <c r="E47" s="16">
        <f t="shared" si="9"/>
        <v>41.935483870967744</v>
      </c>
      <c r="F47" s="16">
        <f t="shared" si="9"/>
        <v>45.50843593251254</v>
      </c>
      <c r="G47" s="16">
        <f t="shared" si="9"/>
        <v>50.40307101727447</v>
      </c>
      <c r="H47" s="16">
        <f t="shared" si="9"/>
        <v>52.792792792792795</v>
      </c>
      <c r="I47" s="16">
        <f t="shared" si="9"/>
        <v>47.87906137184115</v>
      </c>
      <c r="J47" s="16">
        <f t="shared" si="9"/>
        <v>46.7551622418879</v>
      </c>
      <c r="K47" s="16">
        <f t="shared" si="9"/>
        <v>45.84749878581836</v>
      </c>
      <c r="L47" s="16">
        <f t="shared" si="9"/>
        <v>44.306930693069305</v>
      </c>
      <c r="M47" s="16">
        <f t="shared" si="9"/>
        <v>43.28986116954144</v>
      </c>
    </row>
    <row r="48" spans="1:13" ht="15">
      <c r="A48" s="7" t="s">
        <v>55</v>
      </c>
      <c r="B48" s="17">
        <f>B34/B6*100</f>
        <v>42.314990512333964</v>
      </c>
      <c r="C48" s="17">
        <f t="shared" si="9"/>
        <v>42.857142857142854</v>
      </c>
      <c r="D48" s="17">
        <f t="shared" si="9"/>
        <v>41.014799154334035</v>
      </c>
      <c r="E48" s="17">
        <f t="shared" si="9"/>
        <v>41.00418410041841</v>
      </c>
      <c r="F48" s="17">
        <f t="shared" si="9"/>
        <v>46.30071599045346</v>
      </c>
      <c r="G48" s="17">
        <f t="shared" si="9"/>
        <v>52.77777777777778</v>
      </c>
      <c r="H48" s="17">
        <f t="shared" si="9"/>
        <v>55.35055350553506</v>
      </c>
      <c r="I48" s="17">
        <f t="shared" si="9"/>
        <v>49.65357967667436</v>
      </c>
      <c r="J48" s="17">
        <f t="shared" si="9"/>
        <v>46.898263027295286</v>
      </c>
      <c r="K48" s="17">
        <f t="shared" si="9"/>
        <v>44.66019417475729</v>
      </c>
      <c r="L48" s="17">
        <f t="shared" si="9"/>
        <v>42.318059299191376</v>
      </c>
      <c r="M48" s="17">
        <f t="shared" si="9"/>
        <v>43.43220338983051</v>
      </c>
    </row>
    <row r="49" spans="1:13" ht="15">
      <c r="A49" s="41" t="s">
        <v>34</v>
      </c>
      <c r="B49" s="18">
        <f aca="true" t="shared" si="10" ref="B49:M57">B35/B7*100</f>
        <v>38.70967741935484</v>
      </c>
      <c r="C49" s="18">
        <f t="shared" si="10"/>
        <v>34.61538461538461</v>
      </c>
      <c r="D49" s="18">
        <f t="shared" si="10"/>
        <v>35.294117647058826</v>
      </c>
      <c r="E49" s="18">
        <f t="shared" si="10"/>
        <v>33.33333333333333</v>
      </c>
      <c r="F49" s="18">
        <f t="shared" si="10"/>
        <v>38.70967741935484</v>
      </c>
      <c r="G49" s="18">
        <f t="shared" si="10"/>
        <v>41.935483870967744</v>
      </c>
      <c r="H49" s="18">
        <f t="shared" si="10"/>
        <v>48.717948717948715</v>
      </c>
      <c r="I49" s="18">
        <f t="shared" si="10"/>
        <v>40.74074074074074</v>
      </c>
      <c r="J49" s="18">
        <f t="shared" si="10"/>
        <v>46.15384615384615</v>
      </c>
      <c r="K49" s="18">
        <f t="shared" si="10"/>
        <v>37.03703703703704</v>
      </c>
      <c r="L49" s="18">
        <f t="shared" si="10"/>
        <v>29.629629629629626</v>
      </c>
      <c r="M49" s="18">
        <f t="shared" si="10"/>
        <v>32.35294117647059</v>
      </c>
    </row>
    <row r="50" spans="1:13" ht="15">
      <c r="A50" s="41" t="s">
        <v>36</v>
      </c>
      <c r="B50" s="18">
        <f t="shared" si="10"/>
        <v>45.27027027027027</v>
      </c>
      <c r="C50" s="18">
        <f t="shared" si="10"/>
        <v>45.13888888888889</v>
      </c>
      <c r="D50" s="18">
        <f t="shared" si="10"/>
        <v>42.96296296296296</v>
      </c>
      <c r="E50" s="18">
        <f t="shared" si="10"/>
        <v>43.7037037037037</v>
      </c>
      <c r="F50" s="18">
        <f t="shared" si="10"/>
        <v>55.55555555555556</v>
      </c>
      <c r="G50" s="18">
        <f t="shared" si="10"/>
        <v>57.49999999999999</v>
      </c>
      <c r="H50" s="18">
        <f t="shared" si="10"/>
        <v>59.14634146341463</v>
      </c>
      <c r="I50" s="18">
        <f t="shared" si="10"/>
        <v>54.54545454545454</v>
      </c>
      <c r="J50" s="18">
        <f t="shared" si="10"/>
        <v>49.56521739130435</v>
      </c>
      <c r="K50" s="18">
        <f t="shared" si="10"/>
        <v>49.2063492063492</v>
      </c>
      <c r="L50" s="18">
        <f t="shared" si="10"/>
        <v>44.554455445544555</v>
      </c>
      <c r="M50" s="18">
        <f t="shared" si="10"/>
        <v>48.61111111111111</v>
      </c>
    </row>
    <row r="51" spans="1:13" ht="15">
      <c r="A51" s="41" t="s">
        <v>38</v>
      </c>
      <c r="B51" s="18">
        <f t="shared" si="10"/>
        <v>32.142857142857146</v>
      </c>
      <c r="C51" s="18">
        <f t="shared" si="10"/>
        <v>29.166666666666668</v>
      </c>
      <c r="D51" s="18">
        <f t="shared" si="10"/>
        <v>25</v>
      </c>
      <c r="E51" s="18">
        <f t="shared" si="10"/>
        <v>35</v>
      </c>
      <c r="F51" s="18">
        <f t="shared" si="10"/>
        <v>31.57894736842105</v>
      </c>
      <c r="G51" s="18">
        <f t="shared" si="10"/>
        <v>45.83333333333333</v>
      </c>
      <c r="H51" s="18">
        <f t="shared" si="10"/>
        <v>45.83333333333333</v>
      </c>
      <c r="I51" s="18">
        <f t="shared" si="10"/>
        <v>47.05882352941176</v>
      </c>
      <c r="J51" s="18">
        <f t="shared" si="10"/>
        <v>50</v>
      </c>
      <c r="K51" s="18">
        <f t="shared" si="10"/>
        <v>50</v>
      </c>
      <c r="L51" s="18">
        <f t="shared" si="10"/>
        <v>37.5</v>
      </c>
      <c r="M51" s="18">
        <f t="shared" si="10"/>
        <v>39.130434782608695</v>
      </c>
    </row>
    <row r="52" spans="1:13" ht="15">
      <c r="A52" s="41" t="s">
        <v>39</v>
      </c>
      <c r="B52" s="18">
        <f t="shared" si="10"/>
        <v>41.73913043478261</v>
      </c>
      <c r="C52" s="18">
        <f t="shared" si="10"/>
        <v>42.98245614035088</v>
      </c>
      <c r="D52" s="18">
        <f t="shared" si="10"/>
        <v>44.79166666666667</v>
      </c>
      <c r="E52" s="18">
        <f t="shared" si="10"/>
        <v>45.16129032258064</v>
      </c>
      <c r="F52" s="18">
        <f t="shared" si="10"/>
        <v>47.368421052631575</v>
      </c>
      <c r="G52" s="18">
        <f t="shared" si="10"/>
        <v>61.458333333333336</v>
      </c>
      <c r="H52" s="18">
        <f t="shared" si="10"/>
        <v>64</v>
      </c>
      <c r="I52" s="18">
        <f t="shared" si="10"/>
        <v>55.26315789473685</v>
      </c>
      <c r="J52" s="18">
        <f t="shared" si="10"/>
        <v>53.84615384615385</v>
      </c>
      <c r="K52" s="18">
        <f t="shared" si="10"/>
        <v>47.368421052631575</v>
      </c>
      <c r="L52" s="18">
        <f t="shared" si="10"/>
        <v>47.88732394366197</v>
      </c>
      <c r="M52" s="18">
        <f t="shared" si="10"/>
        <v>50.57471264367817</v>
      </c>
    </row>
    <row r="53" spans="1:13" ht="15">
      <c r="A53" s="41" t="s">
        <v>40</v>
      </c>
      <c r="B53" s="18">
        <f t="shared" si="10"/>
        <v>40.18691588785047</v>
      </c>
      <c r="C53" s="18">
        <f t="shared" si="10"/>
        <v>40</v>
      </c>
      <c r="D53" s="18">
        <f t="shared" si="10"/>
        <v>38.23529411764706</v>
      </c>
      <c r="E53" s="18">
        <f t="shared" si="10"/>
        <v>40</v>
      </c>
      <c r="F53" s="18">
        <f t="shared" si="10"/>
        <v>41.66666666666667</v>
      </c>
      <c r="G53" s="18">
        <f t="shared" si="10"/>
        <v>46.15384615384615</v>
      </c>
      <c r="H53" s="18">
        <f t="shared" si="10"/>
        <v>50</v>
      </c>
      <c r="I53" s="18">
        <f t="shared" si="10"/>
        <v>43.956043956043956</v>
      </c>
      <c r="J53" s="18">
        <f t="shared" si="10"/>
        <v>41.02564102564102</v>
      </c>
      <c r="K53" s="18">
        <f t="shared" si="10"/>
        <v>37.80487804878049</v>
      </c>
      <c r="L53" s="18">
        <f t="shared" si="10"/>
        <v>35.36585365853659</v>
      </c>
      <c r="M53" s="18">
        <f t="shared" si="10"/>
        <v>36.45833333333333</v>
      </c>
    </row>
    <row r="54" spans="1:13" ht="15">
      <c r="A54" s="8" t="s">
        <v>41</v>
      </c>
      <c r="B54" s="19">
        <f t="shared" si="10"/>
        <v>44.89795918367347</v>
      </c>
      <c r="C54" s="19">
        <f t="shared" si="10"/>
        <v>48.31460674157304</v>
      </c>
      <c r="D54" s="19">
        <f t="shared" si="10"/>
        <v>43.02325581395349</v>
      </c>
      <c r="E54" s="19">
        <f t="shared" si="10"/>
        <v>38.144329896907216</v>
      </c>
      <c r="F54" s="19">
        <f t="shared" si="10"/>
        <v>42.168674698795186</v>
      </c>
      <c r="G54" s="19">
        <f t="shared" si="10"/>
        <v>48.03921568627451</v>
      </c>
      <c r="H54" s="19">
        <f t="shared" si="10"/>
        <v>51.37614678899083</v>
      </c>
      <c r="I54" s="19">
        <f t="shared" si="10"/>
        <v>46.666666666666664</v>
      </c>
      <c r="J54" s="19">
        <f t="shared" si="10"/>
        <v>42.22222222222222</v>
      </c>
      <c r="K54" s="19">
        <f t="shared" si="10"/>
        <v>43.20987654320987</v>
      </c>
      <c r="L54" s="19">
        <f t="shared" si="10"/>
        <v>48.484848484848484</v>
      </c>
      <c r="M54" s="19">
        <f t="shared" si="10"/>
        <v>40.909090909090914</v>
      </c>
    </row>
    <row r="55" spans="1:13" ht="15">
      <c r="A55" s="7" t="s">
        <v>57</v>
      </c>
      <c r="B55" s="17">
        <f t="shared" si="10"/>
        <v>43.66576819407008</v>
      </c>
      <c r="C55" s="17">
        <f t="shared" si="10"/>
        <v>43.34251606978879</v>
      </c>
      <c r="D55" s="17">
        <f t="shared" si="10"/>
        <v>42.469733656174334</v>
      </c>
      <c r="E55" s="17">
        <f t="shared" si="10"/>
        <v>42.16494845360825</v>
      </c>
      <c r="F55" s="17">
        <f t="shared" si="10"/>
        <v>45.32130777903044</v>
      </c>
      <c r="G55" s="17">
        <f t="shared" si="10"/>
        <v>49.83341266063779</v>
      </c>
      <c r="H55" s="17">
        <f t="shared" si="10"/>
        <v>52.17196596506941</v>
      </c>
      <c r="I55" s="17">
        <f t="shared" si="10"/>
        <v>47.448121144139094</v>
      </c>
      <c r="J55" s="17">
        <f t="shared" si="10"/>
        <v>46.71980380134887</v>
      </c>
      <c r="K55" s="17">
        <f t="shared" si="10"/>
        <v>46.1445051608986</v>
      </c>
      <c r="L55" s="17">
        <f t="shared" si="10"/>
        <v>44.75439660400243</v>
      </c>
      <c r="M55" s="17">
        <f t="shared" si="10"/>
        <v>43.25459317585302</v>
      </c>
    </row>
    <row r="56" spans="1:13" ht="15">
      <c r="A56" s="41" t="s">
        <v>35</v>
      </c>
      <c r="B56" s="18">
        <f t="shared" si="10"/>
        <v>48.55769230769231</v>
      </c>
      <c r="C56" s="18">
        <f t="shared" si="10"/>
        <v>48.58490566037736</v>
      </c>
      <c r="D56" s="18">
        <f t="shared" si="10"/>
        <v>45.812807881773395</v>
      </c>
      <c r="E56" s="18">
        <f t="shared" si="10"/>
        <v>43.956043956043956</v>
      </c>
      <c r="F56" s="18">
        <f t="shared" si="10"/>
        <v>45.28301886792453</v>
      </c>
      <c r="G56" s="18">
        <f t="shared" si="10"/>
        <v>53.125</v>
      </c>
      <c r="H56" s="18">
        <f t="shared" si="10"/>
        <v>52.42718446601942</v>
      </c>
      <c r="I56" s="18">
        <f t="shared" si="10"/>
        <v>51.17647058823529</v>
      </c>
      <c r="J56" s="18">
        <f t="shared" si="10"/>
        <v>48.97959183673469</v>
      </c>
      <c r="K56" s="18">
        <f t="shared" si="10"/>
        <v>45.16129032258064</v>
      </c>
      <c r="L56" s="18">
        <f t="shared" si="10"/>
        <v>45.18072289156627</v>
      </c>
      <c r="M56" s="18">
        <f t="shared" si="10"/>
        <v>43.689320388349515</v>
      </c>
    </row>
    <row r="57" spans="1:13" ht="15">
      <c r="A57" s="8" t="s">
        <v>37</v>
      </c>
      <c r="B57" s="19">
        <f t="shared" si="10"/>
        <v>43.16154608523291</v>
      </c>
      <c r="C57" s="19">
        <f t="shared" si="10"/>
        <v>42.777212614445574</v>
      </c>
      <c r="D57" s="19">
        <f t="shared" si="10"/>
        <v>42.10526315789473</v>
      </c>
      <c r="E57" s="19">
        <f t="shared" si="10"/>
        <v>41.979522184300336</v>
      </c>
      <c r="F57" s="19">
        <f t="shared" si="10"/>
        <v>45.3250773993808</v>
      </c>
      <c r="G57" s="19">
        <f t="shared" si="10"/>
        <v>49.502357255107384</v>
      </c>
      <c r="H57" s="19">
        <f t="shared" si="10"/>
        <v>52.14602861371485</v>
      </c>
      <c r="I57" s="19">
        <f t="shared" si="10"/>
        <v>47.055176689398635</v>
      </c>
      <c r="J57" s="19">
        <f t="shared" si="10"/>
        <v>46.495956873315365</v>
      </c>
      <c r="K57" s="19">
        <f t="shared" si="10"/>
        <v>46.24664879356568</v>
      </c>
      <c r="L57" s="19">
        <f t="shared" si="10"/>
        <v>44.706675657451115</v>
      </c>
      <c r="M57" s="19">
        <f t="shared" si="10"/>
        <v>43.20188346085933</v>
      </c>
    </row>
    <row r="58" spans="1:13" ht="15">
      <c r="A58" s="4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60" ht="15">
      <c r="A60" s="41" t="s">
        <v>7</v>
      </c>
    </row>
    <row r="61" ht="15">
      <c r="A61" s="41" t="s">
        <v>58</v>
      </c>
    </row>
    <row r="62" ht="15">
      <c r="A62" s="41" t="s">
        <v>8</v>
      </c>
    </row>
    <row r="63" ht="15">
      <c r="A63" s="41" t="s">
        <v>9</v>
      </c>
    </row>
    <row r="64" ht="15">
      <c r="A64" s="41" t="s">
        <v>10</v>
      </c>
    </row>
    <row r="65" ht="15">
      <c r="A65" s="41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6.28125" style="0" customWidth="1"/>
    <col min="2" max="2" width="6.7109375" style="0" customWidth="1"/>
    <col min="3" max="3" width="6.28125" style="0" customWidth="1"/>
    <col min="4" max="4" width="6.421875" style="0" customWidth="1"/>
    <col min="5" max="5" width="5.7109375" style="0" customWidth="1"/>
    <col min="6" max="6" width="6.57421875" style="0" customWidth="1"/>
    <col min="7" max="7" width="5.57421875" style="0" customWidth="1"/>
    <col min="8" max="8" width="6.00390625" style="0" customWidth="1"/>
    <col min="9" max="9" width="5.421875" style="0" customWidth="1"/>
    <col min="10" max="11" width="5.7109375" style="0" customWidth="1"/>
    <col min="12" max="12" width="6.57421875" style="0" customWidth="1"/>
    <col min="13" max="13" width="5.7109375" style="0" customWidth="1"/>
  </cols>
  <sheetData>
    <row r="1" ht="15.75">
      <c r="A1" s="4" t="s">
        <v>87</v>
      </c>
    </row>
    <row r="2" ht="15">
      <c r="A2" t="s">
        <v>42</v>
      </c>
    </row>
    <row r="4" spans="1:13" ht="15.75" thickBot="1">
      <c r="A4" s="25" t="s">
        <v>64</v>
      </c>
      <c r="B4" s="24" t="s">
        <v>43</v>
      </c>
      <c r="C4" s="24" t="s">
        <v>44</v>
      </c>
      <c r="D4" s="24" t="s">
        <v>45</v>
      </c>
      <c r="E4" s="24" t="s">
        <v>46</v>
      </c>
      <c r="F4" s="24" t="s">
        <v>47</v>
      </c>
      <c r="G4" s="24" t="s">
        <v>48</v>
      </c>
      <c r="H4" s="24" t="s">
        <v>49</v>
      </c>
      <c r="I4" s="24" t="s">
        <v>50</v>
      </c>
      <c r="J4" s="24" t="s">
        <v>51</v>
      </c>
      <c r="K4" s="24" t="s">
        <v>52</v>
      </c>
      <c r="L4" s="24" t="s">
        <v>53</v>
      </c>
      <c r="M4" s="24" t="s">
        <v>54</v>
      </c>
    </row>
    <row r="5" spans="1:13" ht="15">
      <c r="A5" s="14" t="s">
        <v>56</v>
      </c>
      <c r="B5" s="15">
        <f>SUM(B6,B13)</f>
        <v>3408</v>
      </c>
      <c r="C5" s="15">
        <f aca="true" t="shared" si="0" ref="C5:M5">SUM(C6,C13)</f>
        <v>3368</v>
      </c>
      <c r="D5" s="15">
        <f t="shared" si="0"/>
        <v>3121</v>
      </c>
      <c r="E5" s="15">
        <f t="shared" si="0"/>
        <v>2999</v>
      </c>
      <c r="F5" s="15">
        <f t="shared" si="0"/>
        <v>2795</v>
      </c>
      <c r="G5" s="15">
        <f t="shared" si="0"/>
        <v>3168</v>
      </c>
      <c r="H5" s="15">
        <f t="shared" si="0"/>
        <v>3294</v>
      </c>
      <c r="I5" s="15">
        <f t="shared" si="0"/>
        <v>2811</v>
      </c>
      <c r="J5" s="15">
        <f t="shared" si="0"/>
        <v>2585</v>
      </c>
      <c r="K5" s="15">
        <f t="shared" si="0"/>
        <v>2488</v>
      </c>
      <c r="L5" s="15">
        <f t="shared" si="0"/>
        <v>2455</v>
      </c>
      <c r="M5" s="15">
        <f t="shared" si="0"/>
        <v>2770</v>
      </c>
    </row>
    <row r="6" spans="1:13" ht="15">
      <c r="A6" s="7" t="s">
        <v>55</v>
      </c>
      <c r="B6" s="13">
        <f>SUM(B7:B12)</f>
        <v>617</v>
      </c>
      <c r="C6" s="13">
        <f aca="true" t="shared" si="1" ref="C6:L6">SUM(C7:C12)</f>
        <v>631</v>
      </c>
      <c r="D6" s="13">
        <f t="shared" si="1"/>
        <v>563</v>
      </c>
      <c r="E6" s="13">
        <f t="shared" si="1"/>
        <v>573</v>
      </c>
      <c r="F6" s="13">
        <f t="shared" si="1"/>
        <v>557</v>
      </c>
      <c r="G6" s="13">
        <f t="shared" si="1"/>
        <v>612</v>
      </c>
      <c r="H6" s="13">
        <f t="shared" si="1"/>
        <v>656</v>
      </c>
      <c r="I6" s="13">
        <f t="shared" si="1"/>
        <v>544</v>
      </c>
      <c r="J6" s="13">
        <f t="shared" si="1"/>
        <v>509</v>
      </c>
      <c r="K6" s="13">
        <f t="shared" si="1"/>
        <v>484</v>
      </c>
      <c r="L6" s="13">
        <f t="shared" si="1"/>
        <v>429</v>
      </c>
      <c r="M6" s="13">
        <f>SUM(M7:M12)</f>
        <v>516</v>
      </c>
    </row>
    <row r="7" spans="1:13" ht="15">
      <c r="A7" s="41" t="s">
        <v>34</v>
      </c>
      <c r="B7" s="2">
        <v>41</v>
      </c>
      <c r="C7" s="2">
        <v>51</v>
      </c>
      <c r="D7" s="2">
        <v>43</v>
      </c>
      <c r="E7" s="2">
        <v>42</v>
      </c>
      <c r="F7" s="2">
        <v>42</v>
      </c>
      <c r="G7" s="2">
        <v>44</v>
      </c>
      <c r="H7" s="2">
        <v>52</v>
      </c>
      <c r="I7" s="2">
        <v>41</v>
      </c>
      <c r="J7" s="2">
        <v>42</v>
      </c>
      <c r="K7" s="2">
        <v>37</v>
      </c>
      <c r="L7" s="2">
        <v>30</v>
      </c>
      <c r="M7" s="2">
        <v>38</v>
      </c>
    </row>
    <row r="8" spans="1:13" ht="15">
      <c r="A8" s="41" t="s">
        <v>36</v>
      </c>
      <c r="B8" s="2">
        <v>143</v>
      </c>
      <c r="C8" s="2">
        <v>162</v>
      </c>
      <c r="D8" s="2">
        <v>142</v>
      </c>
      <c r="E8" s="2">
        <v>150</v>
      </c>
      <c r="F8" s="2">
        <v>150</v>
      </c>
      <c r="G8" s="2">
        <v>172</v>
      </c>
      <c r="H8" s="2">
        <v>184</v>
      </c>
      <c r="I8" s="2">
        <v>152</v>
      </c>
      <c r="J8" s="2">
        <v>144</v>
      </c>
      <c r="K8" s="2">
        <v>132</v>
      </c>
      <c r="L8" s="2">
        <v>99</v>
      </c>
      <c r="M8" s="2">
        <v>133</v>
      </c>
    </row>
    <row r="9" spans="1:13" ht="15">
      <c r="A9" s="41" t="s">
        <v>38</v>
      </c>
      <c r="B9" s="2">
        <v>38</v>
      </c>
      <c r="C9" s="2">
        <v>36</v>
      </c>
      <c r="D9" s="2">
        <v>33</v>
      </c>
      <c r="E9" s="2">
        <v>36</v>
      </c>
      <c r="F9" s="2">
        <v>35</v>
      </c>
      <c r="G9" s="2">
        <v>39</v>
      </c>
      <c r="H9" s="2">
        <v>41</v>
      </c>
      <c r="I9" s="2">
        <v>38</v>
      </c>
      <c r="J9" s="2">
        <v>34</v>
      </c>
      <c r="K9" s="2">
        <v>34</v>
      </c>
      <c r="L9" s="2">
        <v>27</v>
      </c>
      <c r="M9" s="2">
        <v>31</v>
      </c>
    </row>
    <row r="10" spans="1:13" ht="15">
      <c r="A10" s="41" t="s">
        <v>39</v>
      </c>
      <c r="B10" s="2">
        <v>137</v>
      </c>
      <c r="C10" s="2">
        <v>133</v>
      </c>
      <c r="D10" s="2">
        <v>118</v>
      </c>
      <c r="E10" s="2">
        <v>115</v>
      </c>
      <c r="F10" s="2">
        <v>104</v>
      </c>
      <c r="G10" s="2">
        <v>113</v>
      </c>
      <c r="H10" s="2">
        <v>116</v>
      </c>
      <c r="I10" s="2">
        <v>102</v>
      </c>
      <c r="J10" s="2">
        <v>93</v>
      </c>
      <c r="K10" s="2">
        <v>82</v>
      </c>
      <c r="L10" s="2">
        <v>85</v>
      </c>
      <c r="M10" s="2">
        <v>105</v>
      </c>
    </row>
    <row r="11" spans="1:13" ht="15">
      <c r="A11" s="41" t="s">
        <v>40</v>
      </c>
      <c r="B11" s="2">
        <v>135</v>
      </c>
      <c r="C11" s="2">
        <v>134</v>
      </c>
      <c r="D11" s="2">
        <v>115</v>
      </c>
      <c r="E11" s="2">
        <v>115</v>
      </c>
      <c r="F11" s="2">
        <v>104</v>
      </c>
      <c r="G11" s="2">
        <v>110</v>
      </c>
      <c r="H11" s="2">
        <v>117</v>
      </c>
      <c r="I11" s="2">
        <v>100</v>
      </c>
      <c r="J11" s="2">
        <v>92</v>
      </c>
      <c r="K11" s="2">
        <v>95</v>
      </c>
      <c r="L11" s="2">
        <v>96</v>
      </c>
      <c r="M11" s="2">
        <v>103</v>
      </c>
    </row>
    <row r="12" spans="1:13" ht="15">
      <c r="A12" s="8" t="s">
        <v>41</v>
      </c>
      <c r="B12" s="9">
        <v>123</v>
      </c>
      <c r="C12" s="9">
        <v>115</v>
      </c>
      <c r="D12" s="9">
        <v>112</v>
      </c>
      <c r="E12" s="9">
        <v>115</v>
      </c>
      <c r="F12" s="9">
        <v>122</v>
      </c>
      <c r="G12" s="9">
        <v>134</v>
      </c>
      <c r="H12" s="9">
        <v>146</v>
      </c>
      <c r="I12" s="9">
        <v>111</v>
      </c>
      <c r="J12" s="9">
        <v>104</v>
      </c>
      <c r="K12" s="9">
        <v>104</v>
      </c>
      <c r="L12" s="9">
        <v>92</v>
      </c>
      <c r="M12" s="9">
        <v>106</v>
      </c>
    </row>
    <row r="13" spans="1:13" ht="15">
      <c r="A13" s="7" t="s">
        <v>57</v>
      </c>
      <c r="B13" s="13">
        <f>SUM(B14:B15)</f>
        <v>2791</v>
      </c>
      <c r="C13" s="13">
        <f aca="true" t="shared" si="2" ref="C13:L13">SUM(C14:C15)</f>
        <v>2737</v>
      </c>
      <c r="D13" s="13">
        <f t="shared" si="2"/>
        <v>2558</v>
      </c>
      <c r="E13" s="13">
        <f t="shared" si="2"/>
        <v>2426</v>
      </c>
      <c r="F13" s="13">
        <f t="shared" si="2"/>
        <v>2238</v>
      </c>
      <c r="G13" s="13">
        <f t="shared" si="2"/>
        <v>2556</v>
      </c>
      <c r="H13" s="13">
        <f t="shared" si="2"/>
        <v>2638</v>
      </c>
      <c r="I13" s="13">
        <f t="shared" si="2"/>
        <v>2267</v>
      </c>
      <c r="J13" s="13">
        <f t="shared" si="2"/>
        <v>2076</v>
      </c>
      <c r="K13" s="13">
        <f t="shared" si="2"/>
        <v>2004</v>
      </c>
      <c r="L13" s="13">
        <f t="shared" si="2"/>
        <v>2026</v>
      </c>
      <c r="M13" s="13">
        <f>SUM(M14:M15)</f>
        <v>2254</v>
      </c>
    </row>
    <row r="14" spans="1:13" ht="15">
      <c r="A14" s="41" t="s">
        <v>35</v>
      </c>
      <c r="B14" s="2">
        <v>305</v>
      </c>
      <c r="C14" s="2">
        <v>292</v>
      </c>
      <c r="D14" s="2">
        <v>265</v>
      </c>
      <c r="E14" s="2">
        <v>247</v>
      </c>
      <c r="F14" s="2">
        <v>223</v>
      </c>
      <c r="G14" s="2">
        <v>249</v>
      </c>
      <c r="H14" s="2">
        <v>256</v>
      </c>
      <c r="I14" s="2">
        <v>233</v>
      </c>
      <c r="J14" s="2">
        <v>206</v>
      </c>
      <c r="K14" s="2">
        <v>208</v>
      </c>
      <c r="L14" s="2">
        <v>195</v>
      </c>
      <c r="M14" s="2">
        <v>229</v>
      </c>
    </row>
    <row r="15" spans="1:13" ht="15">
      <c r="A15" s="8" t="s">
        <v>37</v>
      </c>
      <c r="B15" s="9">
        <v>2486</v>
      </c>
      <c r="C15" s="9">
        <v>2445</v>
      </c>
      <c r="D15" s="9">
        <v>2293</v>
      </c>
      <c r="E15" s="9">
        <v>2179</v>
      </c>
      <c r="F15" s="9">
        <v>2015</v>
      </c>
      <c r="G15" s="9">
        <v>2307</v>
      </c>
      <c r="H15" s="9">
        <v>2382</v>
      </c>
      <c r="I15" s="9">
        <v>2034</v>
      </c>
      <c r="J15" s="9">
        <v>1870</v>
      </c>
      <c r="K15" s="9">
        <v>1796</v>
      </c>
      <c r="L15" s="9">
        <v>1831</v>
      </c>
      <c r="M15" s="9">
        <v>2025</v>
      </c>
    </row>
    <row r="16" spans="1:13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8" spans="1:13" ht="15.75" thickBot="1">
      <c r="A18" s="20" t="s">
        <v>60</v>
      </c>
      <c r="B18" s="21" t="s">
        <v>43</v>
      </c>
      <c r="C18" s="21" t="s">
        <v>44</v>
      </c>
      <c r="D18" s="21" t="s">
        <v>45</v>
      </c>
      <c r="E18" s="21" t="s">
        <v>46</v>
      </c>
      <c r="F18" s="21" t="s">
        <v>47</v>
      </c>
      <c r="G18" s="21" t="s">
        <v>48</v>
      </c>
      <c r="H18" s="21" t="s">
        <v>49</v>
      </c>
      <c r="I18" s="21" t="s">
        <v>50</v>
      </c>
      <c r="J18" s="21" t="s">
        <v>51</v>
      </c>
      <c r="K18" s="21" t="s">
        <v>52</v>
      </c>
      <c r="L18" s="21" t="s">
        <v>53</v>
      </c>
      <c r="M18" s="21" t="s">
        <v>54</v>
      </c>
    </row>
    <row r="19" spans="1:13" ht="15">
      <c r="A19" s="14" t="s">
        <v>56</v>
      </c>
      <c r="B19" s="15">
        <f aca="true" t="shared" si="3" ref="B19:M19">SUM(B20,B27)</f>
        <v>1919</v>
      </c>
      <c r="C19" s="15">
        <f t="shared" si="3"/>
        <v>1881</v>
      </c>
      <c r="D19" s="15">
        <f t="shared" si="3"/>
        <v>1775</v>
      </c>
      <c r="E19" s="15">
        <f t="shared" si="3"/>
        <v>1702</v>
      </c>
      <c r="F19" s="15">
        <f t="shared" si="3"/>
        <v>1536</v>
      </c>
      <c r="G19" s="15">
        <f t="shared" si="3"/>
        <v>1587</v>
      </c>
      <c r="H19" s="15">
        <f t="shared" si="3"/>
        <v>1590</v>
      </c>
      <c r="I19" s="15">
        <f t="shared" si="3"/>
        <v>1440</v>
      </c>
      <c r="J19" s="15">
        <f t="shared" si="3"/>
        <v>1348</v>
      </c>
      <c r="K19" s="15">
        <f t="shared" si="3"/>
        <v>1296</v>
      </c>
      <c r="L19" s="15">
        <f t="shared" si="3"/>
        <v>1341</v>
      </c>
      <c r="M19" s="15">
        <f t="shared" si="3"/>
        <v>1542</v>
      </c>
    </row>
    <row r="20" spans="1:13" ht="15">
      <c r="A20" s="7" t="s">
        <v>55</v>
      </c>
      <c r="B20" s="13">
        <f aca="true" t="shared" si="4" ref="B20:L20">SUM(B21:B26)</f>
        <v>352</v>
      </c>
      <c r="C20" s="13">
        <f t="shared" si="4"/>
        <v>344</v>
      </c>
      <c r="D20" s="13">
        <f t="shared" si="4"/>
        <v>309</v>
      </c>
      <c r="E20" s="13">
        <f t="shared" si="4"/>
        <v>316</v>
      </c>
      <c r="F20" s="13">
        <f t="shared" si="4"/>
        <v>294</v>
      </c>
      <c r="G20" s="13">
        <f t="shared" si="4"/>
        <v>290</v>
      </c>
      <c r="H20" s="13">
        <f t="shared" si="4"/>
        <v>287</v>
      </c>
      <c r="I20" s="13">
        <f t="shared" si="4"/>
        <v>262</v>
      </c>
      <c r="J20" s="13">
        <f t="shared" si="4"/>
        <v>253</v>
      </c>
      <c r="K20" s="13">
        <f t="shared" si="4"/>
        <v>243</v>
      </c>
      <c r="L20" s="13">
        <f t="shared" si="4"/>
        <v>233</v>
      </c>
      <c r="M20" s="13">
        <f>SUM(M21:M26)</f>
        <v>281</v>
      </c>
    </row>
    <row r="21" spans="1:13" ht="15">
      <c r="A21" s="41" t="s">
        <v>34</v>
      </c>
      <c r="B21" s="2">
        <v>25</v>
      </c>
      <c r="C21" s="2">
        <v>31</v>
      </c>
      <c r="D21" s="2">
        <v>26</v>
      </c>
      <c r="E21" s="2">
        <v>25</v>
      </c>
      <c r="F21" s="2">
        <v>25</v>
      </c>
      <c r="G21" s="2">
        <v>23</v>
      </c>
      <c r="H21" s="2">
        <v>24</v>
      </c>
      <c r="I21" s="2">
        <v>24</v>
      </c>
      <c r="J21" s="2">
        <v>25</v>
      </c>
      <c r="K21" s="2">
        <v>24</v>
      </c>
      <c r="L21" s="2">
        <v>19</v>
      </c>
      <c r="M21" s="2">
        <v>24</v>
      </c>
    </row>
    <row r="22" spans="1:13" ht="15">
      <c r="A22" s="41" t="s">
        <v>36</v>
      </c>
      <c r="B22" s="2">
        <v>80</v>
      </c>
      <c r="C22" s="2">
        <v>81</v>
      </c>
      <c r="D22" s="2">
        <v>69</v>
      </c>
      <c r="E22" s="2">
        <v>77</v>
      </c>
      <c r="F22" s="2">
        <v>71</v>
      </c>
      <c r="G22" s="2">
        <v>73</v>
      </c>
      <c r="H22" s="2">
        <v>70</v>
      </c>
      <c r="I22" s="2">
        <v>64</v>
      </c>
      <c r="J22" s="2">
        <v>61</v>
      </c>
      <c r="K22" s="2">
        <v>52</v>
      </c>
      <c r="L22" s="2">
        <v>45</v>
      </c>
      <c r="M22" s="2">
        <v>58</v>
      </c>
    </row>
    <row r="23" spans="1:13" ht="15">
      <c r="A23" s="41" t="s">
        <v>38</v>
      </c>
      <c r="B23" s="2">
        <v>25</v>
      </c>
      <c r="C23" s="2">
        <v>24</v>
      </c>
      <c r="D23" s="2">
        <v>23</v>
      </c>
      <c r="E23" s="2">
        <v>23</v>
      </c>
      <c r="F23" s="2">
        <v>25</v>
      </c>
      <c r="G23" s="2">
        <v>23</v>
      </c>
      <c r="H23" s="2">
        <v>22</v>
      </c>
      <c r="I23" s="2">
        <v>21</v>
      </c>
      <c r="J23" s="2">
        <v>21</v>
      </c>
      <c r="K23" s="2">
        <v>23</v>
      </c>
      <c r="L23" s="2">
        <v>18</v>
      </c>
      <c r="M23" s="2">
        <v>20</v>
      </c>
    </row>
    <row r="24" spans="1:13" ht="15">
      <c r="A24" s="41" t="s">
        <v>39</v>
      </c>
      <c r="B24" s="2">
        <v>71</v>
      </c>
      <c r="C24" s="2">
        <v>66</v>
      </c>
      <c r="D24" s="2">
        <v>60</v>
      </c>
      <c r="E24" s="2">
        <v>58</v>
      </c>
      <c r="F24" s="2">
        <v>45</v>
      </c>
      <c r="G24" s="2">
        <v>46</v>
      </c>
      <c r="H24" s="2">
        <v>44</v>
      </c>
      <c r="I24" s="2">
        <v>43</v>
      </c>
      <c r="J24" s="2">
        <v>43</v>
      </c>
      <c r="K24" s="2">
        <v>40</v>
      </c>
      <c r="L24" s="2">
        <v>47</v>
      </c>
      <c r="M24" s="2">
        <v>62</v>
      </c>
    </row>
    <row r="25" spans="1:13" ht="15">
      <c r="A25" s="41" t="s">
        <v>40</v>
      </c>
      <c r="B25" s="2">
        <v>85</v>
      </c>
      <c r="C25" s="2">
        <v>78</v>
      </c>
      <c r="D25" s="2">
        <v>71</v>
      </c>
      <c r="E25" s="2">
        <v>73</v>
      </c>
      <c r="F25" s="2">
        <v>64</v>
      </c>
      <c r="G25" s="2">
        <v>63</v>
      </c>
      <c r="H25" s="2">
        <v>62</v>
      </c>
      <c r="I25" s="2">
        <v>54</v>
      </c>
      <c r="J25" s="2">
        <v>49</v>
      </c>
      <c r="K25" s="2">
        <v>50</v>
      </c>
      <c r="L25" s="2">
        <v>53</v>
      </c>
      <c r="M25" s="2">
        <v>58</v>
      </c>
    </row>
    <row r="26" spans="1:13" ht="15">
      <c r="A26" s="8" t="s">
        <v>41</v>
      </c>
      <c r="B26" s="9">
        <v>66</v>
      </c>
      <c r="C26" s="9">
        <v>64</v>
      </c>
      <c r="D26" s="9">
        <v>60</v>
      </c>
      <c r="E26" s="9">
        <v>60</v>
      </c>
      <c r="F26" s="9">
        <v>64</v>
      </c>
      <c r="G26" s="9">
        <v>62</v>
      </c>
      <c r="H26" s="9">
        <v>65</v>
      </c>
      <c r="I26" s="9">
        <v>56</v>
      </c>
      <c r="J26" s="9">
        <v>54</v>
      </c>
      <c r="K26" s="9">
        <v>54</v>
      </c>
      <c r="L26" s="9">
        <v>51</v>
      </c>
      <c r="M26" s="9">
        <v>59</v>
      </c>
    </row>
    <row r="27" spans="1:13" ht="15">
      <c r="A27" s="7" t="s">
        <v>57</v>
      </c>
      <c r="B27" s="13">
        <f aca="true" t="shared" si="5" ref="B27:L27">SUM(B28:B29)</f>
        <v>1567</v>
      </c>
      <c r="C27" s="13">
        <f t="shared" si="5"/>
        <v>1537</v>
      </c>
      <c r="D27" s="13">
        <f t="shared" si="5"/>
        <v>1466</v>
      </c>
      <c r="E27" s="13">
        <f t="shared" si="5"/>
        <v>1386</v>
      </c>
      <c r="F27" s="13">
        <f t="shared" si="5"/>
        <v>1242</v>
      </c>
      <c r="G27" s="13">
        <f t="shared" si="5"/>
        <v>1297</v>
      </c>
      <c r="H27" s="13">
        <f t="shared" si="5"/>
        <v>1303</v>
      </c>
      <c r="I27" s="13">
        <f t="shared" si="5"/>
        <v>1178</v>
      </c>
      <c r="J27" s="13">
        <f t="shared" si="5"/>
        <v>1095</v>
      </c>
      <c r="K27" s="13">
        <f t="shared" si="5"/>
        <v>1053</v>
      </c>
      <c r="L27" s="13">
        <f t="shared" si="5"/>
        <v>1108</v>
      </c>
      <c r="M27" s="13">
        <f>SUM(M28:M29)</f>
        <v>1261</v>
      </c>
    </row>
    <row r="28" spans="1:13" ht="15">
      <c r="A28" s="41" t="s">
        <v>35</v>
      </c>
      <c r="B28" s="2">
        <v>174</v>
      </c>
      <c r="C28" s="2">
        <v>163</v>
      </c>
      <c r="D28" s="2">
        <v>148</v>
      </c>
      <c r="E28" s="2">
        <v>141</v>
      </c>
      <c r="F28" s="2">
        <v>117</v>
      </c>
      <c r="G28" s="2">
        <v>113</v>
      </c>
      <c r="H28" s="2">
        <v>114</v>
      </c>
      <c r="I28" s="2">
        <v>108</v>
      </c>
      <c r="J28" s="2">
        <v>95</v>
      </c>
      <c r="K28" s="2">
        <v>98</v>
      </c>
      <c r="L28" s="2">
        <v>99</v>
      </c>
      <c r="M28" s="2">
        <v>119</v>
      </c>
    </row>
    <row r="29" spans="1:13" ht="15">
      <c r="A29" s="8" t="s">
        <v>37</v>
      </c>
      <c r="B29" s="9">
        <v>1393</v>
      </c>
      <c r="C29" s="9">
        <v>1374</v>
      </c>
      <c r="D29" s="9">
        <v>1318</v>
      </c>
      <c r="E29" s="9">
        <v>1245</v>
      </c>
      <c r="F29" s="9">
        <v>1125</v>
      </c>
      <c r="G29" s="9">
        <v>1184</v>
      </c>
      <c r="H29" s="9">
        <v>1189</v>
      </c>
      <c r="I29" s="9">
        <v>1070</v>
      </c>
      <c r="J29" s="9">
        <v>1000</v>
      </c>
      <c r="K29" s="9">
        <v>955</v>
      </c>
      <c r="L29" s="9">
        <v>1009</v>
      </c>
      <c r="M29" s="9">
        <v>1142</v>
      </c>
    </row>
    <row r="30" spans="1:13" ht="15">
      <c r="A30" s="4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4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 thickBot="1">
      <c r="A32" s="22" t="s">
        <v>59</v>
      </c>
      <c r="B32" s="23" t="s">
        <v>43</v>
      </c>
      <c r="C32" s="23" t="s">
        <v>44</v>
      </c>
      <c r="D32" s="23" t="s">
        <v>45</v>
      </c>
      <c r="E32" s="23" t="s">
        <v>46</v>
      </c>
      <c r="F32" s="23" t="s">
        <v>47</v>
      </c>
      <c r="G32" s="23" t="s">
        <v>48</v>
      </c>
      <c r="H32" s="23" t="s">
        <v>49</v>
      </c>
      <c r="I32" s="23" t="s">
        <v>50</v>
      </c>
      <c r="J32" s="23" t="s">
        <v>51</v>
      </c>
      <c r="K32" s="23" t="s">
        <v>52</v>
      </c>
      <c r="L32" s="23" t="s">
        <v>53</v>
      </c>
      <c r="M32" s="23" t="s">
        <v>54</v>
      </c>
    </row>
    <row r="33" spans="1:13" ht="15">
      <c r="A33" s="14" t="s">
        <v>56</v>
      </c>
      <c r="B33" s="15">
        <f aca="true" t="shared" si="6" ref="B33:M33">SUM(B34,B41)</f>
        <v>1489</v>
      </c>
      <c r="C33" s="15">
        <f t="shared" si="6"/>
        <v>1487</v>
      </c>
      <c r="D33" s="15">
        <f t="shared" si="6"/>
        <v>1346</v>
      </c>
      <c r="E33" s="15">
        <f t="shared" si="6"/>
        <v>1297</v>
      </c>
      <c r="F33" s="15">
        <f t="shared" si="6"/>
        <v>1259</v>
      </c>
      <c r="G33" s="15">
        <f t="shared" si="6"/>
        <v>1581</v>
      </c>
      <c r="H33" s="15">
        <f t="shared" si="6"/>
        <v>1704</v>
      </c>
      <c r="I33" s="15">
        <f t="shared" si="6"/>
        <v>1371</v>
      </c>
      <c r="J33" s="15">
        <f t="shared" si="6"/>
        <v>1237</v>
      </c>
      <c r="K33" s="15">
        <f t="shared" si="6"/>
        <v>1192</v>
      </c>
      <c r="L33" s="15">
        <f t="shared" si="6"/>
        <v>1114</v>
      </c>
      <c r="M33" s="15">
        <f t="shared" si="6"/>
        <v>1228</v>
      </c>
    </row>
    <row r="34" spans="1:13" ht="15">
      <c r="A34" s="7" t="s">
        <v>55</v>
      </c>
      <c r="B34" s="13">
        <f aca="true" t="shared" si="7" ref="B34:L34">SUM(B35:B40)</f>
        <v>265</v>
      </c>
      <c r="C34" s="13">
        <f t="shared" si="7"/>
        <v>287</v>
      </c>
      <c r="D34" s="13">
        <f t="shared" si="7"/>
        <v>254</v>
      </c>
      <c r="E34" s="13">
        <f t="shared" si="7"/>
        <v>257</v>
      </c>
      <c r="F34" s="13">
        <f t="shared" si="7"/>
        <v>263</v>
      </c>
      <c r="G34" s="13">
        <f t="shared" si="7"/>
        <v>322</v>
      </c>
      <c r="H34" s="13">
        <f t="shared" si="7"/>
        <v>369</v>
      </c>
      <c r="I34" s="13">
        <f t="shared" si="7"/>
        <v>282</v>
      </c>
      <c r="J34" s="13">
        <f t="shared" si="7"/>
        <v>256</v>
      </c>
      <c r="K34" s="13">
        <f t="shared" si="7"/>
        <v>241</v>
      </c>
      <c r="L34" s="13">
        <f t="shared" si="7"/>
        <v>196</v>
      </c>
      <c r="M34" s="13">
        <f>SUM(M35:M40)</f>
        <v>235</v>
      </c>
    </row>
    <row r="35" spans="1:13" ht="15">
      <c r="A35" s="41" t="s">
        <v>34</v>
      </c>
      <c r="B35" s="2">
        <v>16</v>
      </c>
      <c r="C35" s="2">
        <v>20</v>
      </c>
      <c r="D35" s="2">
        <v>17</v>
      </c>
      <c r="E35" s="2">
        <v>17</v>
      </c>
      <c r="F35" s="2">
        <v>17</v>
      </c>
      <c r="G35" s="2">
        <v>21</v>
      </c>
      <c r="H35" s="2">
        <v>28</v>
      </c>
      <c r="I35" s="2">
        <v>17</v>
      </c>
      <c r="J35" s="2">
        <v>17</v>
      </c>
      <c r="K35" s="2">
        <v>13</v>
      </c>
      <c r="L35" s="2">
        <v>11</v>
      </c>
      <c r="M35" s="2">
        <v>14</v>
      </c>
    </row>
    <row r="36" spans="1:13" ht="15">
      <c r="A36" s="41" t="s">
        <v>36</v>
      </c>
      <c r="B36" s="2">
        <v>63</v>
      </c>
      <c r="C36" s="2">
        <v>81</v>
      </c>
      <c r="D36" s="2">
        <v>73</v>
      </c>
      <c r="E36" s="2">
        <v>73</v>
      </c>
      <c r="F36" s="2">
        <v>79</v>
      </c>
      <c r="G36" s="2">
        <v>99</v>
      </c>
      <c r="H36" s="2">
        <v>114</v>
      </c>
      <c r="I36" s="2">
        <v>88</v>
      </c>
      <c r="J36" s="2">
        <v>83</v>
      </c>
      <c r="K36" s="2">
        <v>80</v>
      </c>
      <c r="L36" s="2">
        <v>54</v>
      </c>
      <c r="M36" s="2">
        <v>75</v>
      </c>
    </row>
    <row r="37" spans="1:13" ht="15">
      <c r="A37" s="41" t="s">
        <v>38</v>
      </c>
      <c r="B37" s="2">
        <v>13</v>
      </c>
      <c r="C37" s="2">
        <v>12</v>
      </c>
      <c r="D37" s="2">
        <v>10</v>
      </c>
      <c r="E37" s="2">
        <v>13</v>
      </c>
      <c r="F37" s="2">
        <v>10</v>
      </c>
      <c r="G37" s="2">
        <v>16</v>
      </c>
      <c r="H37" s="2">
        <v>19</v>
      </c>
      <c r="I37" s="2">
        <v>17</v>
      </c>
      <c r="J37" s="2">
        <v>13</v>
      </c>
      <c r="K37" s="2">
        <v>11</v>
      </c>
      <c r="L37" s="2">
        <v>9</v>
      </c>
      <c r="M37" s="2">
        <v>11</v>
      </c>
    </row>
    <row r="38" spans="1:13" ht="15">
      <c r="A38" s="41" t="s">
        <v>39</v>
      </c>
      <c r="B38" s="2">
        <v>66</v>
      </c>
      <c r="C38" s="2">
        <v>67</v>
      </c>
      <c r="D38" s="2">
        <v>58</v>
      </c>
      <c r="E38" s="2">
        <v>57</v>
      </c>
      <c r="F38" s="2">
        <v>59</v>
      </c>
      <c r="G38" s="2">
        <v>67</v>
      </c>
      <c r="H38" s="2">
        <v>72</v>
      </c>
      <c r="I38" s="2">
        <v>59</v>
      </c>
      <c r="J38" s="2">
        <v>50</v>
      </c>
      <c r="K38" s="2">
        <v>42</v>
      </c>
      <c r="L38" s="2">
        <v>38</v>
      </c>
      <c r="M38" s="2">
        <v>43</v>
      </c>
    </row>
    <row r="39" spans="1:13" ht="15">
      <c r="A39" s="41" t="s">
        <v>40</v>
      </c>
      <c r="B39" s="2">
        <v>50</v>
      </c>
      <c r="C39" s="2">
        <v>56</v>
      </c>
      <c r="D39" s="2">
        <v>44</v>
      </c>
      <c r="E39" s="2">
        <v>42</v>
      </c>
      <c r="F39" s="2">
        <v>40</v>
      </c>
      <c r="G39" s="2">
        <v>47</v>
      </c>
      <c r="H39" s="2">
        <v>55</v>
      </c>
      <c r="I39" s="2">
        <v>46</v>
      </c>
      <c r="J39" s="2">
        <v>43</v>
      </c>
      <c r="K39" s="2">
        <v>45</v>
      </c>
      <c r="L39" s="2">
        <v>43</v>
      </c>
      <c r="M39" s="2">
        <v>45</v>
      </c>
    </row>
    <row r="40" spans="1:13" ht="15">
      <c r="A40" s="8" t="s">
        <v>41</v>
      </c>
      <c r="B40" s="9">
        <v>57</v>
      </c>
      <c r="C40" s="9">
        <v>51</v>
      </c>
      <c r="D40" s="9">
        <v>52</v>
      </c>
      <c r="E40" s="9">
        <v>55</v>
      </c>
      <c r="F40" s="9">
        <v>58</v>
      </c>
      <c r="G40" s="9">
        <v>72</v>
      </c>
      <c r="H40" s="9">
        <v>81</v>
      </c>
      <c r="I40" s="9">
        <v>55</v>
      </c>
      <c r="J40" s="9">
        <v>50</v>
      </c>
      <c r="K40" s="9">
        <v>50</v>
      </c>
      <c r="L40" s="9">
        <v>41</v>
      </c>
      <c r="M40" s="9">
        <v>47</v>
      </c>
    </row>
    <row r="41" spans="1:13" ht="15">
      <c r="A41" s="7" t="s">
        <v>57</v>
      </c>
      <c r="B41" s="13">
        <f aca="true" t="shared" si="8" ref="B41:L41">SUM(B42:B43)</f>
        <v>1224</v>
      </c>
      <c r="C41" s="13">
        <f t="shared" si="8"/>
        <v>1200</v>
      </c>
      <c r="D41" s="13">
        <f t="shared" si="8"/>
        <v>1092</v>
      </c>
      <c r="E41" s="13">
        <f t="shared" si="8"/>
        <v>1040</v>
      </c>
      <c r="F41" s="13">
        <f t="shared" si="8"/>
        <v>996</v>
      </c>
      <c r="G41" s="13">
        <f t="shared" si="8"/>
        <v>1259</v>
      </c>
      <c r="H41" s="13">
        <f t="shared" si="8"/>
        <v>1335</v>
      </c>
      <c r="I41" s="13">
        <f t="shared" si="8"/>
        <v>1089</v>
      </c>
      <c r="J41" s="13">
        <f t="shared" si="8"/>
        <v>981</v>
      </c>
      <c r="K41" s="13">
        <f t="shared" si="8"/>
        <v>951</v>
      </c>
      <c r="L41" s="13">
        <f t="shared" si="8"/>
        <v>918</v>
      </c>
      <c r="M41" s="13">
        <f>SUM(M42:M43)</f>
        <v>993</v>
      </c>
    </row>
    <row r="42" spans="1:13" ht="15">
      <c r="A42" s="41" t="s">
        <v>35</v>
      </c>
      <c r="B42" s="2">
        <v>131</v>
      </c>
      <c r="C42" s="2">
        <v>129</v>
      </c>
      <c r="D42" s="2">
        <v>117</v>
      </c>
      <c r="E42" s="2">
        <v>106</v>
      </c>
      <c r="F42" s="2">
        <v>106</v>
      </c>
      <c r="G42" s="2">
        <v>136</v>
      </c>
      <c r="H42" s="2">
        <v>142</v>
      </c>
      <c r="I42" s="2">
        <v>125</v>
      </c>
      <c r="J42" s="2">
        <v>111</v>
      </c>
      <c r="K42" s="2">
        <v>110</v>
      </c>
      <c r="L42" s="2">
        <v>96</v>
      </c>
      <c r="M42" s="2">
        <v>110</v>
      </c>
    </row>
    <row r="43" spans="1:13" ht="15">
      <c r="A43" s="8" t="s">
        <v>37</v>
      </c>
      <c r="B43" s="9">
        <v>1093</v>
      </c>
      <c r="C43" s="9">
        <v>1071</v>
      </c>
      <c r="D43" s="9">
        <v>975</v>
      </c>
      <c r="E43" s="9">
        <v>934</v>
      </c>
      <c r="F43" s="9">
        <v>890</v>
      </c>
      <c r="G43" s="9">
        <v>1123</v>
      </c>
      <c r="H43" s="9">
        <v>1193</v>
      </c>
      <c r="I43" s="9">
        <v>964</v>
      </c>
      <c r="J43" s="9">
        <v>870</v>
      </c>
      <c r="K43" s="9">
        <v>841</v>
      </c>
      <c r="L43" s="9">
        <v>822</v>
      </c>
      <c r="M43" s="9">
        <v>883</v>
      </c>
    </row>
    <row r="44" spans="1:13" ht="15">
      <c r="A44" s="4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4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thickBot="1">
      <c r="A46" s="10" t="s">
        <v>62</v>
      </c>
      <c r="B46" s="5" t="s">
        <v>43</v>
      </c>
      <c r="C46" s="5" t="s">
        <v>44</v>
      </c>
      <c r="D46" s="5" t="s">
        <v>45</v>
      </c>
      <c r="E46" s="5" t="s">
        <v>46</v>
      </c>
      <c r="F46" s="5" t="s">
        <v>47</v>
      </c>
      <c r="G46" s="5" t="s">
        <v>48</v>
      </c>
      <c r="H46" s="5" t="s">
        <v>49</v>
      </c>
      <c r="I46" s="5" t="s">
        <v>50</v>
      </c>
      <c r="J46" s="5" t="s">
        <v>51</v>
      </c>
      <c r="K46" s="5" t="s">
        <v>52</v>
      </c>
      <c r="L46" s="5" t="s">
        <v>53</v>
      </c>
      <c r="M46" s="5" t="s">
        <v>54</v>
      </c>
    </row>
    <row r="47" spans="1:13" ht="15">
      <c r="A47" s="14" t="s">
        <v>56</v>
      </c>
      <c r="B47" s="16">
        <f>B33/B5*100</f>
        <v>43.691314553990615</v>
      </c>
      <c r="C47" s="16">
        <f aca="true" t="shared" si="9" ref="C47:M48">C33/C5*100</f>
        <v>44.15083135391924</v>
      </c>
      <c r="D47" s="16">
        <f t="shared" si="9"/>
        <v>43.1272028196091</v>
      </c>
      <c r="E47" s="16">
        <f t="shared" si="9"/>
        <v>43.247749249749916</v>
      </c>
      <c r="F47" s="16">
        <f t="shared" si="9"/>
        <v>45.04472271914132</v>
      </c>
      <c r="G47" s="16">
        <f t="shared" si="9"/>
        <v>49.90530303030303</v>
      </c>
      <c r="H47" s="16">
        <f t="shared" si="9"/>
        <v>51.73041894353369</v>
      </c>
      <c r="I47" s="16">
        <f t="shared" si="9"/>
        <v>48.77267876200641</v>
      </c>
      <c r="J47" s="16">
        <f t="shared" si="9"/>
        <v>47.85299806576403</v>
      </c>
      <c r="K47" s="16">
        <f t="shared" si="9"/>
        <v>47.90996784565916</v>
      </c>
      <c r="L47" s="16">
        <f t="shared" si="9"/>
        <v>45.376782077393074</v>
      </c>
      <c r="M47" s="16">
        <f t="shared" si="9"/>
        <v>44.33212996389892</v>
      </c>
    </row>
    <row r="48" spans="1:13" ht="15">
      <c r="A48" s="7" t="s">
        <v>55</v>
      </c>
      <c r="B48" s="17">
        <f>B34/B6*100</f>
        <v>42.94975688816856</v>
      </c>
      <c r="C48" s="17">
        <f t="shared" si="9"/>
        <v>45.48335974643423</v>
      </c>
      <c r="D48" s="17">
        <f t="shared" si="9"/>
        <v>45.11545293072824</v>
      </c>
      <c r="E48" s="17">
        <f t="shared" si="9"/>
        <v>44.85165794066317</v>
      </c>
      <c r="F48" s="17">
        <f t="shared" si="9"/>
        <v>47.217235188509875</v>
      </c>
      <c r="G48" s="17">
        <f t="shared" si="9"/>
        <v>52.614379084967325</v>
      </c>
      <c r="H48" s="17">
        <f t="shared" si="9"/>
        <v>56.25</v>
      </c>
      <c r="I48" s="17">
        <f t="shared" si="9"/>
        <v>51.83823529411765</v>
      </c>
      <c r="J48" s="17">
        <f t="shared" si="9"/>
        <v>50.29469548133595</v>
      </c>
      <c r="K48" s="17">
        <f t="shared" si="9"/>
        <v>49.79338842975206</v>
      </c>
      <c r="L48" s="17">
        <f t="shared" si="9"/>
        <v>45.68764568764569</v>
      </c>
      <c r="M48" s="17">
        <f t="shared" si="9"/>
        <v>45.542635658914726</v>
      </c>
    </row>
    <row r="49" spans="1:13" ht="15">
      <c r="A49" s="41" t="s">
        <v>34</v>
      </c>
      <c r="B49" s="18">
        <f aca="true" t="shared" si="10" ref="B49:M57">B35/B7*100</f>
        <v>39.02439024390244</v>
      </c>
      <c r="C49" s="18">
        <f t="shared" si="10"/>
        <v>39.21568627450981</v>
      </c>
      <c r="D49" s="18">
        <f t="shared" si="10"/>
        <v>39.53488372093023</v>
      </c>
      <c r="E49" s="18">
        <f t="shared" si="10"/>
        <v>40.476190476190474</v>
      </c>
      <c r="F49" s="18">
        <f t="shared" si="10"/>
        <v>40.476190476190474</v>
      </c>
      <c r="G49" s="18">
        <f t="shared" si="10"/>
        <v>47.72727272727273</v>
      </c>
      <c r="H49" s="18">
        <f t="shared" si="10"/>
        <v>53.84615384615385</v>
      </c>
      <c r="I49" s="18">
        <f t="shared" si="10"/>
        <v>41.46341463414634</v>
      </c>
      <c r="J49" s="18">
        <f t="shared" si="10"/>
        <v>40.476190476190474</v>
      </c>
      <c r="K49" s="18">
        <f t="shared" si="10"/>
        <v>35.13513513513514</v>
      </c>
      <c r="L49" s="18">
        <f t="shared" si="10"/>
        <v>36.666666666666664</v>
      </c>
      <c r="M49" s="18">
        <f t="shared" si="10"/>
        <v>36.84210526315789</v>
      </c>
    </row>
    <row r="50" spans="1:13" ht="15">
      <c r="A50" s="41" t="s">
        <v>36</v>
      </c>
      <c r="B50" s="18">
        <f t="shared" si="10"/>
        <v>44.05594405594406</v>
      </c>
      <c r="C50" s="18">
        <f t="shared" si="10"/>
        <v>50</v>
      </c>
      <c r="D50" s="18">
        <f t="shared" si="10"/>
        <v>51.40845070422535</v>
      </c>
      <c r="E50" s="18">
        <f t="shared" si="10"/>
        <v>48.66666666666667</v>
      </c>
      <c r="F50" s="18">
        <f t="shared" si="10"/>
        <v>52.666666666666664</v>
      </c>
      <c r="G50" s="18">
        <f t="shared" si="10"/>
        <v>57.55813953488372</v>
      </c>
      <c r="H50" s="18">
        <f t="shared" si="10"/>
        <v>61.95652173913043</v>
      </c>
      <c r="I50" s="18">
        <f t="shared" si="10"/>
        <v>57.89473684210527</v>
      </c>
      <c r="J50" s="18">
        <f t="shared" si="10"/>
        <v>57.638888888888886</v>
      </c>
      <c r="K50" s="18">
        <f t="shared" si="10"/>
        <v>60.60606060606061</v>
      </c>
      <c r="L50" s="18">
        <f t="shared" si="10"/>
        <v>54.54545454545454</v>
      </c>
      <c r="M50" s="18">
        <f t="shared" si="10"/>
        <v>56.390977443609025</v>
      </c>
    </row>
    <row r="51" spans="1:13" ht="15">
      <c r="A51" s="41" t="s">
        <v>38</v>
      </c>
      <c r="B51" s="18">
        <f t="shared" si="10"/>
        <v>34.21052631578947</v>
      </c>
      <c r="C51" s="18">
        <f t="shared" si="10"/>
        <v>33.33333333333333</v>
      </c>
      <c r="D51" s="18">
        <f t="shared" si="10"/>
        <v>30.303030303030305</v>
      </c>
      <c r="E51" s="18">
        <f t="shared" si="10"/>
        <v>36.11111111111111</v>
      </c>
      <c r="F51" s="18">
        <f t="shared" si="10"/>
        <v>28.57142857142857</v>
      </c>
      <c r="G51" s="18">
        <f t="shared" si="10"/>
        <v>41.02564102564102</v>
      </c>
      <c r="H51" s="18">
        <f t="shared" si="10"/>
        <v>46.34146341463415</v>
      </c>
      <c r="I51" s="18">
        <f t="shared" si="10"/>
        <v>44.73684210526316</v>
      </c>
      <c r="J51" s="18">
        <f t="shared" si="10"/>
        <v>38.23529411764706</v>
      </c>
      <c r="K51" s="18">
        <f t="shared" si="10"/>
        <v>32.35294117647059</v>
      </c>
      <c r="L51" s="18">
        <f t="shared" si="10"/>
        <v>33.33333333333333</v>
      </c>
      <c r="M51" s="18">
        <f t="shared" si="10"/>
        <v>35.483870967741936</v>
      </c>
    </row>
    <row r="52" spans="1:13" ht="15">
      <c r="A52" s="41" t="s">
        <v>39</v>
      </c>
      <c r="B52" s="18">
        <f t="shared" si="10"/>
        <v>48.175182481751825</v>
      </c>
      <c r="C52" s="18">
        <f t="shared" si="10"/>
        <v>50.37593984962406</v>
      </c>
      <c r="D52" s="18">
        <f t="shared" si="10"/>
        <v>49.152542372881356</v>
      </c>
      <c r="E52" s="18">
        <f t="shared" si="10"/>
        <v>49.56521739130435</v>
      </c>
      <c r="F52" s="18">
        <f t="shared" si="10"/>
        <v>56.730769230769226</v>
      </c>
      <c r="G52" s="18">
        <f t="shared" si="10"/>
        <v>59.29203539823009</v>
      </c>
      <c r="H52" s="18">
        <f t="shared" si="10"/>
        <v>62.06896551724138</v>
      </c>
      <c r="I52" s="18">
        <f t="shared" si="10"/>
        <v>57.84313725490197</v>
      </c>
      <c r="J52" s="18">
        <f t="shared" si="10"/>
        <v>53.76344086021505</v>
      </c>
      <c r="K52" s="18">
        <f t="shared" si="10"/>
        <v>51.21951219512195</v>
      </c>
      <c r="L52" s="18">
        <f t="shared" si="10"/>
        <v>44.70588235294118</v>
      </c>
      <c r="M52" s="18">
        <f t="shared" si="10"/>
        <v>40.95238095238095</v>
      </c>
    </row>
    <row r="53" spans="1:13" ht="15">
      <c r="A53" s="41" t="s">
        <v>40</v>
      </c>
      <c r="B53" s="18">
        <f t="shared" si="10"/>
        <v>37.03703703703704</v>
      </c>
      <c r="C53" s="18">
        <f t="shared" si="10"/>
        <v>41.7910447761194</v>
      </c>
      <c r="D53" s="18">
        <f t="shared" si="10"/>
        <v>38.26086956521739</v>
      </c>
      <c r="E53" s="18">
        <f t="shared" si="10"/>
        <v>36.52173913043478</v>
      </c>
      <c r="F53" s="18">
        <f t="shared" si="10"/>
        <v>38.46153846153847</v>
      </c>
      <c r="G53" s="18">
        <f t="shared" si="10"/>
        <v>42.72727272727273</v>
      </c>
      <c r="H53" s="18">
        <f t="shared" si="10"/>
        <v>47.008547008547005</v>
      </c>
      <c r="I53" s="18">
        <f t="shared" si="10"/>
        <v>46</v>
      </c>
      <c r="J53" s="18">
        <f t="shared" si="10"/>
        <v>46.73913043478261</v>
      </c>
      <c r="K53" s="18">
        <f t="shared" si="10"/>
        <v>47.368421052631575</v>
      </c>
      <c r="L53" s="18">
        <f t="shared" si="10"/>
        <v>44.79166666666667</v>
      </c>
      <c r="M53" s="18">
        <f t="shared" si="10"/>
        <v>43.689320388349515</v>
      </c>
    </row>
    <row r="54" spans="1:13" ht="15">
      <c r="A54" s="8" t="s">
        <v>41</v>
      </c>
      <c r="B54" s="19">
        <f t="shared" si="10"/>
        <v>46.34146341463415</v>
      </c>
      <c r="C54" s="19">
        <f t="shared" si="10"/>
        <v>44.34782608695652</v>
      </c>
      <c r="D54" s="19">
        <f t="shared" si="10"/>
        <v>46.42857142857143</v>
      </c>
      <c r="E54" s="19">
        <f t="shared" si="10"/>
        <v>47.82608695652174</v>
      </c>
      <c r="F54" s="19">
        <f t="shared" si="10"/>
        <v>47.540983606557376</v>
      </c>
      <c r="G54" s="19">
        <f t="shared" si="10"/>
        <v>53.73134328358209</v>
      </c>
      <c r="H54" s="19">
        <f t="shared" si="10"/>
        <v>55.47945205479452</v>
      </c>
      <c r="I54" s="19">
        <f t="shared" si="10"/>
        <v>49.549549549549546</v>
      </c>
      <c r="J54" s="19">
        <f t="shared" si="10"/>
        <v>48.07692307692308</v>
      </c>
      <c r="K54" s="19">
        <f t="shared" si="10"/>
        <v>48.07692307692308</v>
      </c>
      <c r="L54" s="19">
        <f t="shared" si="10"/>
        <v>44.565217391304344</v>
      </c>
      <c r="M54" s="19">
        <f t="shared" si="10"/>
        <v>44.339622641509436</v>
      </c>
    </row>
    <row r="55" spans="1:13" ht="15">
      <c r="A55" s="7" t="s">
        <v>57</v>
      </c>
      <c r="B55" s="17">
        <f t="shared" si="10"/>
        <v>43.855249014690074</v>
      </c>
      <c r="C55" s="17">
        <f t="shared" si="10"/>
        <v>43.843624406284256</v>
      </c>
      <c r="D55" s="17">
        <f t="shared" si="10"/>
        <v>42.689601250977326</v>
      </c>
      <c r="E55" s="17">
        <f t="shared" si="10"/>
        <v>42.86892003297609</v>
      </c>
      <c r="F55" s="17">
        <f t="shared" si="10"/>
        <v>44.50402144772118</v>
      </c>
      <c r="G55" s="17">
        <f t="shared" si="10"/>
        <v>49.256651017214395</v>
      </c>
      <c r="H55" s="17">
        <f t="shared" si="10"/>
        <v>50.606520090978016</v>
      </c>
      <c r="I55" s="17">
        <f t="shared" si="10"/>
        <v>48.03705337450375</v>
      </c>
      <c r="J55" s="17">
        <f t="shared" si="10"/>
        <v>47.25433526011561</v>
      </c>
      <c r="K55" s="17">
        <f t="shared" si="10"/>
        <v>47.455089820359284</v>
      </c>
      <c r="L55" s="17">
        <f t="shared" si="10"/>
        <v>45.310957551826256</v>
      </c>
      <c r="M55" s="17">
        <f t="shared" si="10"/>
        <v>44.05501330967169</v>
      </c>
    </row>
    <row r="56" spans="1:13" ht="15">
      <c r="A56" s="41" t="s">
        <v>35</v>
      </c>
      <c r="B56" s="18">
        <f t="shared" si="10"/>
        <v>42.950819672131146</v>
      </c>
      <c r="C56" s="18">
        <f t="shared" si="10"/>
        <v>44.178082191780824</v>
      </c>
      <c r="D56" s="18">
        <f t="shared" si="10"/>
        <v>44.15094339622642</v>
      </c>
      <c r="E56" s="18">
        <f t="shared" si="10"/>
        <v>42.91497975708502</v>
      </c>
      <c r="F56" s="18">
        <f t="shared" si="10"/>
        <v>47.53363228699551</v>
      </c>
      <c r="G56" s="18">
        <f t="shared" si="10"/>
        <v>54.61847389558233</v>
      </c>
      <c r="H56" s="18">
        <f t="shared" si="10"/>
        <v>55.46875</v>
      </c>
      <c r="I56" s="18">
        <f t="shared" si="10"/>
        <v>53.648068669527895</v>
      </c>
      <c r="J56" s="18">
        <f t="shared" si="10"/>
        <v>53.883495145631066</v>
      </c>
      <c r="K56" s="18">
        <f t="shared" si="10"/>
        <v>52.88461538461539</v>
      </c>
      <c r="L56" s="18">
        <f t="shared" si="10"/>
        <v>49.23076923076923</v>
      </c>
      <c r="M56" s="18">
        <f t="shared" si="10"/>
        <v>48.03493449781659</v>
      </c>
    </row>
    <row r="57" spans="1:13" ht="15">
      <c r="A57" s="8" t="s">
        <v>37</v>
      </c>
      <c r="B57" s="19">
        <f t="shared" si="10"/>
        <v>43.966210780370076</v>
      </c>
      <c r="C57" s="19">
        <f t="shared" si="10"/>
        <v>43.80368098159509</v>
      </c>
      <c r="D57" s="19">
        <f t="shared" si="10"/>
        <v>42.5207152202355</v>
      </c>
      <c r="E57" s="19">
        <f t="shared" si="10"/>
        <v>42.86369894446994</v>
      </c>
      <c r="F57" s="19">
        <f t="shared" si="10"/>
        <v>44.168734491315135</v>
      </c>
      <c r="G57" s="19">
        <f t="shared" si="10"/>
        <v>48.67793671434764</v>
      </c>
      <c r="H57" s="19">
        <f t="shared" si="10"/>
        <v>50.08396305625524</v>
      </c>
      <c r="I57" s="19">
        <f t="shared" si="10"/>
        <v>47.39429695181908</v>
      </c>
      <c r="J57" s="19">
        <f t="shared" si="10"/>
        <v>46.524064171122994</v>
      </c>
      <c r="K57" s="19">
        <f t="shared" si="10"/>
        <v>46.82628062360802</v>
      </c>
      <c r="L57" s="19">
        <f t="shared" si="10"/>
        <v>44.89350081922447</v>
      </c>
      <c r="M57" s="19">
        <f t="shared" si="10"/>
        <v>43.60493827160494</v>
      </c>
    </row>
    <row r="58" spans="1:13" ht="15">
      <c r="A58" s="4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60" ht="15">
      <c r="A60" s="41" t="s">
        <v>7</v>
      </c>
    </row>
    <row r="61" ht="15">
      <c r="A61" s="41" t="s">
        <v>58</v>
      </c>
    </row>
    <row r="62" ht="15">
      <c r="A62" s="41" t="s">
        <v>8</v>
      </c>
    </row>
    <row r="63" ht="15">
      <c r="A63" s="41" t="s">
        <v>9</v>
      </c>
    </row>
    <row r="64" ht="15">
      <c r="A64" s="41" t="s">
        <v>10</v>
      </c>
    </row>
    <row r="65" ht="15">
      <c r="A65" s="41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6.28125" style="0" customWidth="1"/>
    <col min="2" max="2" width="6.7109375" style="0" customWidth="1"/>
    <col min="3" max="3" width="6.28125" style="0" customWidth="1"/>
    <col min="4" max="4" width="6.421875" style="0" customWidth="1"/>
    <col min="5" max="5" width="5.7109375" style="0" customWidth="1"/>
    <col min="6" max="6" width="6.57421875" style="0" customWidth="1"/>
    <col min="7" max="7" width="5.57421875" style="0" customWidth="1"/>
    <col min="8" max="8" width="6.00390625" style="0" customWidth="1"/>
    <col min="9" max="9" width="5.421875" style="0" customWidth="1"/>
    <col min="10" max="11" width="5.7109375" style="0" customWidth="1"/>
    <col min="12" max="12" width="7.28125" style="0" customWidth="1"/>
    <col min="13" max="13" width="6.421875" style="0" customWidth="1"/>
  </cols>
  <sheetData>
    <row r="1" ht="15.75">
      <c r="A1" s="4" t="s">
        <v>83</v>
      </c>
    </row>
    <row r="2" ht="15">
      <c r="A2" t="s">
        <v>42</v>
      </c>
    </row>
    <row r="4" spans="1:13" ht="15.75" thickBot="1">
      <c r="A4" s="25" t="s">
        <v>64</v>
      </c>
      <c r="B4" s="24" t="s">
        <v>43</v>
      </c>
      <c r="C4" s="24" t="s">
        <v>44</v>
      </c>
      <c r="D4" s="24" t="s">
        <v>45</v>
      </c>
      <c r="E4" s="24" t="s">
        <v>46</v>
      </c>
      <c r="F4" s="24" t="s">
        <v>47</v>
      </c>
      <c r="G4" s="24" t="s">
        <v>48</v>
      </c>
      <c r="H4" s="24" t="s">
        <v>49</v>
      </c>
      <c r="I4" s="24" t="s">
        <v>50</v>
      </c>
      <c r="J4" s="24" t="s">
        <v>51</v>
      </c>
      <c r="K4" s="24" t="s">
        <v>52</v>
      </c>
      <c r="L4" s="24" t="s">
        <v>53</v>
      </c>
      <c r="M4" s="24" t="s">
        <v>54</v>
      </c>
    </row>
    <row r="5" spans="1:13" ht="15">
      <c r="A5" s="14" t="s">
        <v>56</v>
      </c>
      <c r="B5" s="15">
        <f>SUM(B6,B13)</f>
        <v>3600</v>
      </c>
      <c r="C5" s="15">
        <f aca="true" t="shared" si="0" ref="C5:M5">SUM(C6,C13)</f>
        <v>3506</v>
      </c>
      <c r="D5" s="15">
        <f t="shared" si="0"/>
        <v>3373</v>
      </c>
      <c r="E5" s="15">
        <f t="shared" si="0"/>
        <v>3261</v>
      </c>
      <c r="F5" s="15">
        <f t="shared" si="0"/>
        <v>3133</v>
      </c>
      <c r="G5" s="15">
        <f t="shared" si="0"/>
        <v>3522</v>
      </c>
      <c r="H5" s="15">
        <f t="shared" si="0"/>
        <v>3759</v>
      </c>
      <c r="I5" s="15">
        <f t="shared" si="0"/>
        <v>3278</v>
      </c>
      <c r="J5" s="15">
        <f t="shared" si="0"/>
        <v>3163</v>
      </c>
      <c r="K5" s="15">
        <f t="shared" si="0"/>
        <v>3182</v>
      </c>
      <c r="L5" s="15">
        <f t="shared" si="0"/>
        <v>3089</v>
      </c>
      <c r="M5" s="15">
        <f t="shared" si="0"/>
        <v>3580</v>
      </c>
    </row>
    <row r="6" spans="1:13" ht="15">
      <c r="A6" s="7" t="s">
        <v>55</v>
      </c>
      <c r="B6" s="13">
        <f>SUM(B7:B12)</f>
        <v>695</v>
      </c>
      <c r="C6" s="13">
        <f aca="true" t="shared" si="1" ref="C6:L6">SUM(C7:C12)</f>
        <v>677</v>
      </c>
      <c r="D6" s="13">
        <f t="shared" si="1"/>
        <v>642</v>
      </c>
      <c r="E6" s="13">
        <f t="shared" si="1"/>
        <v>636</v>
      </c>
      <c r="F6" s="13">
        <f t="shared" si="1"/>
        <v>599</v>
      </c>
      <c r="G6" s="13">
        <f t="shared" si="1"/>
        <v>677</v>
      </c>
      <c r="H6" s="13">
        <f t="shared" si="1"/>
        <v>759</v>
      </c>
      <c r="I6" s="13">
        <f t="shared" si="1"/>
        <v>634</v>
      </c>
      <c r="J6" s="13">
        <f t="shared" si="1"/>
        <v>597</v>
      </c>
      <c r="K6" s="13">
        <f t="shared" si="1"/>
        <v>584</v>
      </c>
      <c r="L6" s="13">
        <f t="shared" si="1"/>
        <v>525</v>
      </c>
      <c r="M6" s="13">
        <f>SUM(M7:M12)</f>
        <v>653</v>
      </c>
    </row>
    <row r="7" spans="1:13" ht="15">
      <c r="A7" s="41" t="s">
        <v>34</v>
      </c>
      <c r="B7" s="2">
        <v>52</v>
      </c>
      <c r="C7" s="2">
        <v>51</v>
      </c>
      <c r="D7" s="2">
        <v>56</v>
      </c>
      <c r="E7" s="2">
        <v>53</v>
      </c>
      <c r="F7" s="2">
        <v>54</v>
      </c>
      <c r="G7" s="2">
        <v>56</v>
      </c>
      <c r="H7" s="2">
        <v>62</v>
      </c>
      <c r="I7" s="2">
        <v>49</v>
      </c>
      <c r="J7" s="2">
        <v>46</v>
      </c>
      <c r="K7" s="2">
        <v>44</v>
      </c>
      <c r="L7" s="2">
        <v>38</v>
      </c>
      <c r="M7" s="2">
        <v>43</v>
      </c>
    </row>
    <row r="8" spans="1:13" ht="15">
      <c r="A8" s="41" t="s">
        <v>36</v>
      </c>
      <c r="B8" s="2">
        <v>175</v>
      </c>
      <c r="C8" s="2">
        <v>169</v>
      </c>
      <c r="D8" s="2">
        <v>164</v>
      </c>
      <c r="E8" s="2">
        <v>174</v>
      </c>
      <c r="F8" s="2">
        <v>163</v>
      </c>
      <c r="G8" s="2">
        <v>180</v>
      </c>
      <c r="H8" s="2">
        <v>197</v>
      </c>
      <c r="I8" s="2">
        <v>165</v>
      </c>
      <c r="J8" s="2">
        <v>153</v>
      </c>
      <c r="K8" s="2">
        <v>145</v>
      </c>
      <c r="L8" s="2">
        <v>108</v>
      </c>
      <c r="M8" s="2">
        <v>166</v>
      </c>
    </row>
    <row r="9" spans="1:13" ht="15">
      <c r="A9" s="41" t="s">
        <v>38</v>
      </c>
      <c r="B9" s="2">
        <v>37</v>
      </c>
      <c r="C9" s="2">
        <v>36</v>
      </c>
      <c r="D9" s="2">
        <v>36</v>
      </c>
      <c r="E9" s="2">
        <v>42</v>
      </c>
      <c r="F9" s="2">
        <v>34</v>
      </c>
      <c r="G9" s="2">
        <v>41</v>
      </c>
      <c r="H9" s="2">
        <v>41</v>
      </c>
      <c r="I9" s="2">
        <v>36</v>
      </c>
      <c r="J9" s="2">
        <v>35</v>
      </c>
      <c r="K9" s="2">
        <v>34</v>
      </c>
      <c r="L9" s="2">
        <v>35</v>
      </c>
      <c r="M9" s="2">
        <v>40</v>
      </c>
    </row>
    <row r="10" spans="1:13" ht="15">
      <c r="A10" s="41" t="s">
        <v>39</v>
      </c>
      <c r="B10" s="2">
        <v>153</v>
      </c>
      <c r="C10" s="2">
        <v>147</v>
      </c>
      <c r="D10" s="2">
        <v>127</v>
      </c>
      <c r="E10" s="2">
        <v>117</v>
      </c>
      <c r="F10" s="2">
        <v>105</v>
      </c>
      <c r="G10" s="2">
        <v>126</v>
      </c>
      <c r="H10" s="2">
        <v>145</v>
      </c>
      <c r="I10" s="2">
        <v>124</v>
      </c>
      <c r="J10" s="2">
        <v>116</v>
      </c>
      <c r="K10" s="2">
        <v>108</v>
      </c>
      <c r="L10" s="2">
        <v>115</v>
      </c>
      <c r="M10" s="2">
        <v>129</v>
      </c>
    </row>
    <row r="11" spans="1:13" ht="15">
      <c r="A11" s="41" t="s">
        <v>40</v>
      </c>
      <c r="B11" s="2">
        <v>150</v>
      </c>
      <c r="C11" s="2">
        <v>140</v>
      </c>
      <c r="D11" s="2">
        <v>133</v>
      </c>
      <c r="E11" s="2">
        <v>122</v>
      </c>
      <c r="F11" s="2">
        <v>114</v>
      </c>
      <c r="G11" s="2">
        <v>134</v>
      </c>
      <c r="H11" s="2">
        <v>143</v>
      </c>
      <c r="I11" s="2">
        <v>134</v>
      </c>
      <c r="J11" s="2">
        <v>130</v>
      </c>
      <c r="K11" s="2">
        <v>140</v>
      </c>
      <c r="L11" s="2">
        <v>128</v>
      </c>
      <c r="M11" s="2">
        <v>142</v>
      </c>
    </row>
    <row r="12" spans="1:13" ht="15">
      <c r="A12" s="8" t="s">
        <v>41</v>
      </c>
      <c r="B12" s="9">
        <v>128</v>
      </c>
      <c r="C12" s="9">
        <v>134</v>
      </c>
      <c r="D12" s="9">
        <v>126</v>
      </c>
      <c r="E12" s="9">
        <v>128</v>
      </c>
      <c r="F12" s="9">
        <v>129</v>
      </c>
      <c r="G12" s="9">
        <v>140</v>
      </c>
      <c r="H12" s="9">
        <v>171</v>
      </c>
      <c r="I12" s="9">
        <v>126</v>
      </c>
      <c r="J12" s="9">
        <v>117</v>
      </c>
      <c r="K12" s="9">
        <v>113</v>
      </c>
      <c r="L12" s="9">
        <v>101</v>
      </c>
      <c r="M12" s="9">
        <v>133</v>
      </c>
    </row>
    <row r="13" spans="1:13" ht="15">
      <c r="A13" s="7" t="s">
        <v>57</v>
      </c>
      <c r="B13" s="13">
        <f>SUM(B14:B15)</f>
        <v>2905</v>
      </c>
      <c r="C13" s="13">
        <f aca="true" t="shared" si="2" ref="C13:L13">SUM(C14:C15)</f>
        <v>2829</v>
      </c>
      <c r="D13" s="13">
        <f t="shared" si="2"/>
        <v>2731</v>
      </c>
      <c r="E13" s="13">
        <f t="shared" si="2"/>
        <v>2625</v>
      </c>
      <c r="F13" s="13">
        <f t="shared" si="2"/>
        <v>2534</v>
      </c>
      <c r="G13" s="13">
        <f t="shared" si="2"/>
        <v>2845</v>
      </c>
      <c r="H13" s="13">
        <f t="shared" si="2"/>
        <v>3000</v>
      </c>
      <c r="I13" s="13">
        <f t="shared" si="2"/>
        <v>2644</v>
      </c>
      <c r="J13" s="13">
        <f t="shared" si="2"/>
        <v>2566</v>
      </c>
      <c r="K13" s="13">
        <f t="shared" si="2"/>
        <v>2598</v>
      </c>
      <c r="L13" s="13">
        <f t="shared" si="2"/>
        <v>2564</v>
      </c>
      <c r="M13" s="13">
        <f>SUM(M14:M15)</f>
        <v>2927</v>
      </c>
    </row>
    <row r="14" spans="1:13" ht="15">
      <c r="A14" s="41" t="s">
        <v>35</v>
      </c>
      <c r="B14" s="2">
        <v>317</v>
      </c>
      <c r="C14" s="2">
        <v>323</v>
      </c>
      <c r="D14" s="2">
        <v>312</v>
      </c>
      <c r="E14" s="2">
        <v>275</v>
      </c>
      <c r="F14" s="2">
        <v>245</v>
      </c>
      <c r="G14" s="2">
        <v>274</v>
      </c>
      <c r="H14" s="2">
        <v>287</v>
      </c>
      <c r="I14" s="2">
        <v>259</v>
      </c>
      <c r="J14" s="2">
        <v>273</v>
      </c>
      <c r="K14" s="2">
        <v>288</v>
      </c>
      <c r="L14" s="2">
        <v>276</v>
      </c>
      <c r="M14" s="2">
        <v>313</v>
      </c>
    </row>
    <row r="15" spans="1:13" ht="15">
      <c r="A15" s="8" t="s">
        <v>37</v>
      </c>
      <c r="B15" s="9">
        <v>2588</v>
      </c>
      <c r="C15" s="9">
        <v>2506</v>
      </c>
      <c r="D15" s="9">
        <v>2419</v>
      </c>
      <c r="E15" s="9">
        <v>2350</v>
      </c>
      <c r="F15" s="9">
        <v>2289</v>
      </c>
      <c r="G15" s="9">
        <v>2571</v>
      </c>
      <c r="H15" s="9">
        <v>2713</v>
      </c>
      <c r="I15" s="9">
        <v>2385</v>
      </c>
      <c r="J15" s="9">
        <v>2293</v>
      </c>
      <c r="K15" s="9">
        <v>2310</v>
      </c>
      <c r="L15" s="9">
        <v>2288</v>
      </c>
      <c r="M15" s="9">
        <v>2614</v>
      </c>
    </row>
    <row r="16" spans="1:13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8" spans="1:13" ht="15.75" thickBot="1">
      <c r="A18" s="20" t="s">
        <v>60</v>
      </c>
      <c r="B18" s="21" t="s">
        <v>43</v>
      </c>
      <c r="C18" s="21" t="s">
        <v>44</v>
      </c>
      <c r="D18" s="21" t="s">
        <v>45</v>
      </c>
      <c r="E18" s="21" t="s">
        <v>46</v>
      </c>
      <c r="F18" s="21" t="s">
        <v>47</v>
      </c>
      <c r="G18" s="21" t="s">
        <v>48</v>
      </c>
      <c r="H18" s="21" t="s">
        <v>49</v>
      </c>
      <c r="I18" s="21" t="s">
        <v>50</v>
      </c>
      <c r="J18" s="21" t="s">
        <v>51</v>
      </c>
      <c r="K18" s="21" t="s">
        <v>52</v>
      </c>
      <c r="L18" s="21" t="s">
        <v>53</v>
      </c>
      <c r="M18" s="21" t="s">
        <v>54</v>
      </c>
    </row>
    <row r="19" spans="1:13" ht="15">
      <c r="A19" s="14" t="s">
        <v>56</v>
      </c>
      <c r="B19" s="15">
        <f aca="true" t="shared" si="3" ref="B19:M19">SUM(B20,B27)</f>
        <v>2028</v>
      </c>
      <c r="C19" s="15">
        <f t="shared" si="3"/>
        <v>2007</v>
      </c>
      <c r="D19" s="15">
        <f t="shared" si="3"/>
        <v>1932</v>
      </c>
      <c r="E19" s="15">
        <f t="shared" si="3"/>
        <v>1820</v>
      </c>
      <c r="F19" s="15">
        <f t="shared" si="3"/>
        <v>1671</v>
      </c>
      <c r="G19" s="15">
        <f t="shared" si="3"/>
        <v>1772</v>
      </c>
      <c r="H19" s="15">
        <f t="shared" si="3"/>
        <v>1852</v>
      </c>
      <c r="I19" s="15">
        <f t="shared" si="3"/>
        <v>1731</v>
      </c>
      <c r="J19" s="15">
        <f t="shared" si="3"/>
        <v>1663</v>
      </c>
      <c r="K19" s="15">
        <f t="shared" si="3"/>
        <v>1692</v>
      </c>
      <c r="L19" s="15">
        <f t="shared" si="3"/>
        <v>1679</v>
      </c>
      <c r="M19" s="15">
        <f t="shared" si="3"/>
        <v>2000</v>
      </c>
    </row>
    <row r="20" spans="1:13" ht="15">
      <c r="A20" s="7" t="s">
        <v>55</v>
      </c>
      <c r="B20" s="13">
        <f aca="true" t="shared" si="4" ref="B20:L20">SUM(B21:B26)</f>
        <v>408</v>
      </c>
      <c r="C20" s="13">
        <f t="shared" si="4"/>
        <v>404</v>
      </c>
      <c r="D20" s="13">
        <f t="shared" si="4"/>
        <v>386</v>
      </c>
      <c r="E20" s="13">
        <f t="shared" si="4"/>
        <v>365</v>
      </c>
      <c r="F20" s="13">
        <f t="shared" si="4"/>
        <v>306</v>
      </c>
      <c r="G20" s="13">
        <f t="shared" si="4"/>
        <v>331</v>
      </c>
      <c r="H20" s="13">
        <f t="shared" si="4"/>
        <v>351</v>
      </c>
      <c r="I20" s="13">
        <f t="shared" si="4"/>
        <v>328</v>
      </c>
      <c r="J20" s="13">
        <f t="shared" si="4"/>
        <v>306</v>
      </c>
      <c r="K20" s="13">
        <f t="shared" si="4"/>
        <v>308</v>
      </c>
      <c r="L20" s="13">
        <f t="shared" si="4"/>
        <v>287</v>
      </c>
      <c r="M20" s="13">
        <f>SUM(M21:M26)</f>
        <v>375</v>
      </c>
    </row>
    <row r="21" spans="1:13" ht="15">
      <c r="A21" s="41" t="s">
        <v>34</v>
      </c>
      <c r="B21" s="2">
        <v>37</v>
      </c>
      <c r="C21" s="2">
        <v>38</v>
      </c>
      <c r="D21" s="2">
        <v>41</v>
      </c>
      <c r="E21" s="2">
        <v>39</v>
      </c>
      <c r="F21" s="2">
        <v>31</v>
      </c>
      <c r="G21" s="2">
        <v>32</v>
      </c>
      <c r="H21" s="2">
        <v>30</v>
      </c>
      <c r="I21" s="2">
        <v>31</v>
      </c>
      <c r="J21" s="2">
        <v>27</v>
      </c>
      <c r="K21" s="2">
        <v>29</v>
      </c>
      <c r="L21" s="2">
        <v>23</v>
      </c>
      <c r="M21" s="2">
        <v>25</v>
      </c>
    </row>
    <row r="22" spans="1:13" ht="15">
      <c r="A22" s="41" t="s">
        <v>36</v>
      </c>
      <c r="B22" s="2">
        <v>96</v>
      </c>
      <c r="C22" s="2">
        <v>93</v>
      </c>
      <c r="D22" s="2">
        <v>90</v>
      </c>
      <c r="E22" s="2">
        <v>88</v>
      </c>
      <c r="F22" s="2">
        <v>70</v>
      </c>
      <c r="G22" s="2">
        <v>65</v>
      </c>
      <c r="H22" s="2">
        <v>71</v>
      </c>
      <c r="I22" s="2">
        <v>67</v>
      </c>
      <c r="J22" s="2">
        <v>60</v>
      </c>
      <c r="K22" s="2">
        <v>65</v>
      </c>
      <c r="L22" s="2">
        <v>49</v>
      </c>
      <c r="M22" s="2">
        <v>90</v>
      </c>
    </row>
    <row r="23" spans="1:13" ht="15">
      <c r="A23" s="41" t="s">
        <v>38</v>
      </c>
      <c r="B23" s="2">
        <v>18</v>
      </c>
      <c r="C23" s="2">
        <v>16</v>
      </c>
      <c r="D23" s="2">
        <v>17</v>
      </c>
      <c r="E23" s="2">
        <v>20</v>
      </c>
      <c r="F23" s="2">
        <v>15</v>
      </c>
      <c r="G23" s="2">
        <v>18</v>
      </c>
      <c r="H23" s="2">
        <v>19</v>
      </c>
      <c r="I23" s="2">
        <v>18</v>
      </c>
      <c r="J23" s="2">
        <v>18</v>
      </c>
      <c r="K23" s="2">
        <v>19</v>
      </c>
      <c r="L23" s="2">
        <v>21</v>
      </c>
      <c r="M23" s="2">
        <v>26</v>
      </c>
    </row>
    <row r="24" spans="1:13" ht="15">
      <c r="A24" s="41" t="s">
        <v>39</v>
      </c>
      <c r="B24" s="2">
        <v>89</v>
      </c>
      <c r="C24" s="2">
        <v>88</v>
      </c>
      <c r="D24" s="2">
        <v>79</v>
      </c>
      <c r="E24" s="2">
        <v>64</v>
      </c>
      <c r="F24" s="2">
        <v>55</v>
      </c>
      <c r="G24" s="2">
        <v>60</v>
      </c>
      <c r="H24" s="2">
        <v>66</v>
      </c>
      <c r="I24" s="2">
        <v>59</v>
      </c>
      <c r="J24" s="2">
        <v>57</v>
      </c>
      <c r="K24" s="2">
        <v>51</v>
      </c>
      <c r="L24" s="2">
        <v>57</v>
      </c>
      <c r="M24" s="2">
        <v>66</v>
      </c>
    </row>
    <row r="25" spans="1:13" ht="15">
      <c r="A25" s="41" t="s">
        <v>40</v>
      </c>
      <c r="B25" s="2">
        <v>97</v>
      </c>
      <c r="C25" s="2">
        <v>91</v>
      </c>
      <c r="D25" s="2">
        <v>89</v>
      </c>
      <c r="E25" s="2">
        <v>77</v>
      </c>
      <c r="F25" s="2">
        <v>67</v>
      </c>
      <c r="G25" s="2">
        <v>82</v>
      </c>
      <c r="H25" s="2">
        <v>80</v>
      </c>
      <c r="I25" s="2">
        <v>82</v>
      </c>
      <c r="J25" s="2">
        <v>79</v>
      </c>
      <c r="K25" s="2">
        <v>82</v>
      </c>
      <c r="L25" s="2">
        <v>80</v>
      </c>
      <c r="M25" s="2">
        <v>92</v>
      </c>
    </row>
    <row r="26" spans="1:13" ht="15">
      <c r="A26" s="8" t="s">
        <v>41</v>
      </c>
      <c r="B26" s="9">
        <v>71</v>
      </c>
      <c r="C26" s="9">
        <v>78</v>
      </c>
      <c r="D26" s="9">
        <v>70</v>
      </c>
      <c r="E26" s="9">
        <v>77</v>
      </c>
      <c r="F26" s="9">
        <v>68</v>
      </c>
      <c r="G26" s="9">
        <v>74</v>
      </c>
      <c r="H26" s="9">
        <v>85</v>
      </c>
      <c r="I26" s="9">
        <v>71</v>
      </c>
      <c r="J26" s="9">
        <v>65</v>
      </c>
      <c r="K26" s="9">
        <v>62</v>
      </c>
      <c r="L26" s="9">
        <v>57</v>
      </c>
      <c r="M26" s="9">
        <v>76</v>
      </c>
    </row>
    <row r="27" spans="1:13" ht="15">
      <c r="A27" s="7" t="s">
        <v>57</v>
      </c>
      <c r="B27" s="13">
        <f aca="true" t="shared" si="5" ref="B27:L27">SUM(B28:B29)</f>
        <v>1620</v>
      </c>
      <c r="C27" s="13">
        <f t="shared" si="5"/>
        <v>1603</v>
      </c>
      <c r="D27" s="13">
        <f t="shared" si="5"/>
        <v>1546</v>
      </c>
      <c r="E27" s="13">
        <f t="shared" si="5"/>
        <v>1455</v>
      </c>
      <c r="F27" s="13">
        <f t="shared" si="5"/>
        <v>1365</v>
      </c>
      <c r="G27" s="13">
        <f t="shared" si="5"/>
        <v>1441</v>
      </c>
      <c r="H27" s="13">
        <f t="shared" si="5"/>
        <v>1501</v>
      </c>
      <c r="I27" s="13">
        <f t="shared" si="5"/>
        <v>1403</v>
      </c>
      <c r="J27" s="13">
        <f t="shared" si="5"/>
        <v>1357</v>
      </c>
      <c r="K27" s="13">
        <f t="shared" si="5"/>
        <v>1384</v>
      </c>
      <c r="L27" s="13">
        <f t="shared" si="5"/>
        <v>1392</v>
      </c>
      <c r="M27" s="13">
        <f>SUM(M28:M29)</f>
        <v>1625</v>
      </c>
    </row>
    <row r="28" spans="1:13" ht="15">
      <c r="A28" s="41" t="s">
        <v>35</v>
      </c>
      <c r="B28" s="2">
        <v>184</v>
      </c>
      <c r="C28" s="2">
        <v>189</v>
      </c>
      <c r="D28" s="2">
        <v>188</v>
      </c>
      <c r="E28" s="2">
        <v>157</v>
      </c>
      <c r="F28" s="2">
        <v>134</v>
      </c>
      <c r="G28" s="2">
        <v>142</v>
      </c>
      <c r="H28" s="2">
        <v>142</v>
      </c>
      <c r="I28" s="2">
        <v>134</v>
      </c>
      <c r="J28" s="2">
        <v>146</v>
      </c>
      <c r="K28" s="2">
        <v>156</v>
      </c>
      <c r="L28" s="2">
        <v>153</v>
      </c>
      <c r="M28" s="2">
        <v>171</v>
      </c>
    </row>
    <row r="29" spans="1:13" ht="15">
      <c r="A29" s="8" t="s">
        <v>37</v>
      </c>
      <c r="B29" s="9">
        <v>1436</v>
      </c>
      <c r="C29" s="9">
        <v>1414</v>
      </c>
      <c r="D29" s="9">
        <v>1358</v>
      </c>
      <c r="E29" s="9">
        <v>1298</v>
      </c>
      <c r="F29" s="9">
        <v>1231</v>
      </c>
      <c r="G29" s="9">
        <v>1299</v>
      </c>
      <c r="H29" s="9">
        <v>1359</v>
      </c>
      <c r="I29" s="9">
        <v>1269</v>
      </c>
      <c r="J29" s="9">
        <v>1211</v>
      </c>
      <c r="K29" s="9">
        <v>1228</v>
      </c>
      <c r="L29" s="9">
        <v>1239</v>
      </c>
      <c r="M29" s="9">
        <v>1454</v>
      </c>
    </row>
    <row r="30" spans="1:13" ht="15">
      <c r="A30" s="4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4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 thickBot="1">
      <c r="A32" s="22" t="s">
        <v>59</v>
      </c>
      <c r="B32" s="23" t="s">
        <v>43</v>
      </c>
      <c r="C32" s="23" t="s">
        <v>44</v>
      </c>
      <c r="D32" s="23" t="s">
        <v>45</v>
      </c>
      <c r="E32" s="23" t="s">
        <v>46</v>
      </c>
      <c r="F32" s="23" t="s">
        <v>47</v>
      </c>
      <c r="G32" s="23" t="s">
        <v>48</v>
      </c>
      <c r="H32" s="23" t="s">
        <v>49</v>
      </c>
      <c r="I32" s="23" t="s">
        <v>50</v>
      </c>
      <c r="J32" s="23" t="s">
        <v>51</v>
      </c>
      <c r="K32" s="23" t="s">
        <v>52</v>
      </c>
      <c r="L32" s="23" t="s">
        <v>53</v>
      </c>
      <c r="M32" s="23" t="s">
        <v>54</v>
      </c>
    </row>
    <row r="33" spans="1:13" ht="15">
      <c r="A33" s="14" t="s">
        <v>56</v>
      </c>
      <c r="B33" s="15">
        <f aca="true" t="shared" si="6" ref="B33:M33">SUM(B34,B41)</f>
        <v>1572</v>
      </c>
      <c r="C33" s="15">
        <f t="shared" si="6"/>
        <v>1499</v>
      </c>
      <c r="D33" s="15">
        <f t="shared" si="6"/>
        <v>1441</v>
      </c>
      <c r="E33" s="15">
        <f t="shared" si="6"/>
        <v>1441</v>
      </c>
      <c r="F33" s="15">
        <f t="shared" si="6"/>
        <v>1462</v>
      </c>
      <c r="G33" s="15">
        <f t="shared" si="6"/>
        <v>1750</v>
      </c>
      <c r="H33" s="15">
        <f t="shared" si="6"/>
        <v>1907</v>
      </c>
      <c r="I33" s="15">
        <f t="shared" si="6"/>
        <v>1547</v>
      </c>
      <c r="J33" s="15">
        <f t="shared" si="6"/>
        <v>1500</v>
      </c>
      <c r="K33" s="15">
        <f t="shared" si="6"/>
        <v>1490</v>
      </c>
      <c r="L33" s="15">
        <f t="shared" si="6"/>
        <v>1410</v>
      </c>
      <c r="M33" s="15">
        <f t="shared" si="6"/>
        <v>1580</v>
      </c>
    </row>
    <row r="34" spans="1:13" ht="15">
      <c r="A34" s="7" t="s">
        <v>55</v>
      </c>
      <c r="B34" s="13">
        <f aca="true" t="shared" si="7" ref="B34:L34">SUM(B35:B40)</f>
        <v>287</v>
      </c>
      <c r="C34" s="13">
        <f t="shared" si="7"/>
        <v>273</v>
      </c>
      <c r="D34" s="13">
        <f t="shared" si="7"/>
        <v>256</v>
      </c>
      <c r="E34" s="13">
        <f t="shared" si="7"/>
        <v>271</v>
      </c>
      <c r="F34" s="13">
        <f t="shared" si="7"/>
        <v>293</v>
      </c>
      <c r="G34" s="13">
        <f t="shared" si="7"/>
        <v>346</v>
      </c>
      <c r="H34" s="13">
        <f t="shared" si="7"/>
        <v>408</v>
      </c>
      <c r="I34" s="13">
        <f t="shared" si="7"/>
        <v>306</v>
      </c>
      <c r="J34" s="13">
        <f t="shared" si="7"/>
        <v>291</v>
      </c>
      <c r="K34" s="13">
        <f t="shared" si="7"/>
        <v>276</v>
      </c>
      <c r="L34" s="13">
        <f t="shared" si="7"/>
        <v>238</v>
      </c>
      <c r="M34" s="13">
        <f>SUM(M35:M40)</f>
        <v>278</v>
      </c>
    </row>
    <row r="35" spans="1:13" ht="15">
      <c r="A35" s="41" t="s">
        <v>34</v>
      </c>
      <c r="B35" s="2">
        <v>15</v>
      </c>
      <c r="C35" s="2">
        <v>13</v>
      </c>
      <c r="D35" s="2">
        <v>15</v>
      </c>
      <c r="E35" s="2">
        <v>14</v>
      </c>
      <c r="F35" s="2">
        <v>23</v>
      </c>
      <c r="G35" s="2">
        <v>24</v>
      </c>
      <c r="H35" s="2">
        <v>32</v>
      </c>
      <c r="I35" s="2">
        <v>18</v>
      </c>
      <c r="J35" s="2">
        <v>19</v>
      </c>
      <c r="K35" s="2">
        <v>15</v>
      </c>
      <c r="L35" s="2">
        <v>15</v>
      </c>
      <c r="M35" s="2">
        <v>18</v>
      </c>
    </row>
    <row r="36" spans="1:13" ht="15">
      <c r="A36" s="41" t="s">
        <v>36</v>
      </c>
      <c r="B36" s="2">
        <v>79</v>
      </c>
      <c r="C36" s="2">
        <v>76</v>
      </c>
      <c r="D36" s="2">
        <v>74</v>
      </c>
      <c r="E36" s="2">
        <v>86</v>
      </c>
      <c r="F36" s="2">
        <v>93</v>
      </c>
      <c r="G36" s="2">
        <v>115</v>
      </c>
      <c r="H36" s="2">
        <v>126</v>
      </c>
      <c r="I36" s="2">
        <v>98</v>
      </c>
      <c r="J36" s="2">
        <v>93</v>
      </c>
      <c r="K36" s="2">
        <v>80</v>
      </c>
      <c r="L36" s="2">
        <v>59</v>
      </c>
      <c r="M36" s="2">
        <v>76</v>
      </c>
    </row>
    <row r="37" spans="1:13" ht="15">
      <c r="A37" s="41" t="s">
        <v>38</v>
      </c>
      <c r="B37" s="2">
        <v>19</v>
      </c>
      <c r="C37" s="2">
        <v>20</v>
      </c>
      <c r="D37" s="2">
        <v>19</v>
      </c>
      <c r="E37" s="2">
        <v>22</v>
      </c>
      <c r="F37" s="2">
        <v>19</v>
      </c>
      <c r="G37" s="2">
        <v>23</v>
      </c>
      <c r="H37" s="2">
        <v>22</v>
      </c>
      <c r="I37" s="2">
        <v>18</v>
      </c>
      <c r="J37" s="2">
        <v>17</v>
      </c>
      <c r="K37" s="2">
        <v>15</v>
      </c>
      <c r="L37" s="2">
        <v>14</v>
      </c>
      <c r="M37" s="2">
        <v>14</v>
      </c>
    </row>
    <row r="38" spans="1:13" ht="15">
      <c r="A38" s="41" t="s">
        <v>39</v>
      </c>
      <c r="B38" s="2">
        <v>64</v>
      </c>
      <c r="C38" s="2">
        <v>59</v>
      </c>
      <c r="D38" s="2">
        <v>48</v>
      </c>
      <c r="E38" s="2">
        <v>53</v>
      </c>
      <c r="F38" s="2">
        <v>50</v>
      </c>
      <c r="G38" s="2">
        <v>66</v>
      </c>
      <c r="H38" s="2">
        <v>79</v>
      </c>
      <c r="I38" s="2">
        <v>65</v>
      </c>
      <c r="J38" s="2">
        <v>59</v>
      </c>
      <c r="K38" s="2">
        <v>57</v>
      </c>
      <c r="L38" s="2">
        <v>58</v>
      </c>
      <c r="M38" s="2">
        <v>63</v>
      </c>
    </row>
    <row r="39" spans="1:13" ht="15">
      <c r="A39" s="41" t="s">
        <v>40</v>
      </c>
      <c r="B39" s="2">
        <v>53</v>
      </c>
      <c r="C39" s="2">
        <v>49</v>
      </c>
      <c r="D39" s="2">
        <v>44</v>
      </c>
      <c r="E39" s="2">
        <v>45</v>
      </c>
      <c r="F39" s="2">
        <v>47</v>
      </c>
      <c r="G39" s="2">
        <v>52</v>
      </c>
      <c r="H39" s="2">
        <v>63</v>
      </c>
      <c r="I39" s="2">
        <v>52</v>
      </c>
      <c r="J39" s="2">
        <v>51</v>
      </c>
      <c r="K39" s="2">
        <v>58</v>
      </c>
      <c r="L39" s="2">
        <v>48</v>
      </c>
      <c r="M39" s="2">
        <v>50</v>
      </c>
    </row>
    <row r="40" spans="1:13" ht="15">
      <c r="A40" s="8" t="s">
        <v>41</v>
      </c>
      <c r="B40" s="9">
        <v>57</v>
      </c>
      <c r="C40" s="9">
        <v>56</v>
      </c>
      <c r="D40" s="9">
        <v>56</v>
      </c>
      <c r="E40" s="9">
        <v>51</v>
      </c>
      <c r="F40" s="9">
        <v>61</v>
      </c>
      <c r="G40" s="9">
        <v>66</v>
      </c>
      <c r="H40" s="9">
        <v>86</v>
      </c>
      <c r="I40" s="9">
        <v>55</v>
      </c>
      <c r="J40" s="9">
        <v>52</v>
      </c>
      <c r="K40" s="9">
        <v>51</v>
      </c>
      <c r="L40" s="9">
        <v>44</v>
      </c>
      <c r="M40" s="9">
        <v>57</v>
      </c>
    </row>
    <row r="41" spans="1:13" ht="15">
      <c r="A41" s="7" t="s">
        <v>57</v>
      </c>
      <c r="B41" s="13">
        <f aca="true" t="shared" si="8" ref="B41:L41">SUM(B42:B43)</f>
        <v>1285</v>
      </c>
      <c r="C41" s="13">
        <f t="shared" si="8"/>
        <v>1226</v>
      </c>
      <c r="D41" s="13">
        <f t="shared" si="8"/>
        <v>1185</v>
      </c>
      <c r="E41" s="13">
        <f t="shared" si="8"/>
        <v>1170</v>
      </c>
      <c r="F41" s="13">
        <f t="shared" si="8"/>
        <v>1169</v>
      </c>
      <c r="G41" s="13">
        <f t="shared" si="8"/>
        <v>1404</v>
      </c>
      <c r="H41" s="13">
        <f t="shared" si="8"/>
        <v>1499</v>
      </c>
      <c r="I41" s="13">
        <f t="shared" si="8"/>
        <v>1241</v>
      </c>
      <c r="J41" s="13">
        <f t="shared" si="8"/>
        <v>1209</v>
      </c>
      <c r="K41" s="13">
        <f t="shared" si="8"/>
        <v>1214</v>
      </c>
      <c r="L41" s="13">
        <f t="shared" si="8"/>
        <v>1172</v>
      </c>
      <c r="M41" s="13">
        <f>SUM(M42:M43)</f>
        <v>1302</v>
      </c>
    </row>
    <row r="42" spans="1:13" ht="15">
      <c r="A42" s="41" t="s">
        <v>35</v>
      </c>
      <c r="B42" s="2">
        <v>133</v>
      </c>
      <c r="C42" s="2">
        <v>134</v>
      </c>
      <c r="D42" s="2">
        <v>124</v>
      </c>
      <c r="E42" s="2">
        <v>118</v>
      </c>
      <c r="F42" s="2">
        <v>111</v>
      </c>
      <c r="G42" s="2">
        <v>132</v>
      </c>
      <c r="H42" s="2">
        <v>145</v>
      </c>
      <c r="I42" s="2">
        <v>125</v>
      </c>
      <c r="J42" s="2">
        <v>127</v>
      </c>
      <c r="K42" s="2">
        <v>132</v>
      </c>
      <c r="L42" s="2">
        <v>123</v>
      </c>
      <c r="M42" s="2">
        <v>142</v>
      </c>
    </row>
    <row r="43" spans="1:13" ht="15">
      <c r="A43" s="8" t="s">
        <v>37</v>
      </c>
      <c r="B43" s="9">
        <v>1152</v>
      </c>
      <c r="C43" s="9">
        <v>1092</v>
      </c>
      <c r="D43" s="9">
        <v>1061</v>
      </c>
      <c r="E43" s="9">
        <v>1052</v>
      </c>
      <c r="F43" s="9">
        <v>1058</v>
      </c>
      <c r="G43" s="9">
        <v>1272</v>
      </c>
      <c r="H43" s="9">
        <v>1354</v>
      </c>
      <c r="I43" s="9">
        <v>1116</v>
      </c>
      <c r="J43" s="9">
        <v>1082</v>
      </c>
      <c r="K43" s="9">
        <v>1082</v>
      </c>
      <c r="L43" s="9">
        <v>1049</v>
      </c>
      <c r="M43" s="9">
        <v>1160</v>
      </c>
    </row>
    <row r="44" spans="1:13" ht="15">
      <c r="A44" s="4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4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thickBot="1">
      <c r="A46" s="10" t="s">
        <v>62</v>
      </c>
      <c r="B46" s="5" t="s">
        <v>43</v>
      </c>
      <c r="C46" s="5" t="s">
        <v>44</v>
      </c>
      <c r="D46" s="5" t="s">
        <v>45</v>
      </c>
      <c r="E46" s="5" t="s">
        <v>46</v>
      </c>
      <c r="F46" s="5" t="s">
        <v>47</v>
      </c>
      <c r="G46" s="5" t="s">
        <v>48</v>
      </c>
      <c r="H46" s="5" t="s">
        <v>49</v>
      </c>
      <c r="I46" s="5" t="s">
        <v>50</v>
      </c>
      <c r="J46" s="5" t="s">
        <v>51</v>
      </c>
      <c r="K46" s="5" t="s">
        <v>52</v>
      </c>
      <c r="L46" s="5" t="s">
        <v>53</v>
      </c>
      <c r="M46" s="5" t="s">
        <v>54</v>
      </c>
    </row>
    <row r="47" spans="1:13" ht="15">
      <c r="A47" s="14" t="s">
        <v>56</v>
      </c>
      <c r="B47" s="16">
        <f>B33/B5*100</f>
        <v>43.666666666666664</v>
      </c>
      <c r="C47" s="16">
        <f aca="true" t="shared" si="9" ref="C47:M48">C33/C5*100</f>
        <v>42.75527666856817</v>
      </c>
      <c r="D47" s="16">
        <f t="shared" si="9"/>
        <v>42.72161280758968</v>
      </c>
      <c r="E47" s="16">
        <f t="shared" si="9"/>
        <v>44.18889911070224</v>
      </c>
      <c r="F47" s="16">
        <f t="shared" si="9"/>
        <v>46.66453878072135</v>
      </c>
      <c r="G47" s="16">
        <f t="shared" si="9"/>
        <v>49.687677455990915</v>
      </c>
      <c r="H47" s="16">
        <f t="shared" si="9"/>
        <v>50.731577547220006</v>
      </c>
      <c r="I47" s="16">
        <f t="shared" si="9"/>
        <v>47.19341061622941</v>
      </c>
      <c r="J47" s="16">
        <f t="shared" si="9"/>
        <v>47.42333227948151</v>
      </c>
      <c r="K47" s="16">
        <f t="shared" si="9"/>
        <v>46.825895663104966</v>
      </c>
      <c r="L47" s="16">
        <f t="shared" si="9"/>
        <v>45.64584007769505</v>
      </c>
      <c r="M47" s="16">
        <f t="shared" si="9"/>
        <v>44.134078212290504</v>
      </c>
    </row>
    <row r="48" spans="1:13" ht="15">
      <c r="A48" s="7" t="s">
        <v>55</v>
      </c>
      <c r="B48" s="17">
        <f>B34/B6*100</f>
        <v>41.294964028776974</v>
      </c>
      <c r="C48" s="17">
        <f t="shared" si="9"/>
        <v>40.32496307237814</v>
      </c>
      <c r="D48" s="17">
        <f t="shared" si="9"/>
        <v>39.875389408099686</v>
      </c>
      <c r="E48" s="17">
        <f t="shared" si="9"/>
        <v>42.61006289308176</v>
      </c>
      <c r="F48" s="17">
        <f t="shared" si="9"/>
        <v>48.91485809682805</v>
      </c>
      <c r="G48" s="17">
        <f t="shared" si="9"/>
        <v>51.10782865583457</v>
      </c>
      <c r="H48" s="17">
        <f t="shared" si="9"/>
        <v>53.75494071146245</v>
      </c>
      <c r="I48" s="17">
        <f t="shared" si="9"/>
        <v>48.26498422712934</v>
      </c>
      <c r="J48" s="17">
        <f t="shared" si="9"/>
        <v>48.743718592964825</v>
      </c>
      <c r="K48" s="17">
        <f t="shared" si="9"/>
        <v>47.26027397260274</v>
      </c>
      <c r="L48" s="17">
        <f t="shared" si="9"/>
        <v>45.33333333333333</v>
      </c>
      <c r="M48" s="17">
        <f t="shared" si="9"/>
        <v>42.57274119448699</v>
      </c>
    </row>
    <row r="49" spans="1:13" ht="15">
      <c r="A49" s="41" t="s">
        <v>34</v>
      </c>
      <c r="B49" s="18">
        <f aca="true" t="shared" si="10" ref="B49:M57">B35/B7*100</f>
        <v>28.846153846153843</v>
      </c>
      <c r="C49" s="18">
        <f t="shared" si="10"/>
        <v>25.49019607843137</v>
      </c>
      <c r="D49" s="18">
        <f t="shared" si="10"/>
        <v>26.785714285714285</v>
      </c>
      <c r="E49" s="18">
        <f t="shared" si="10"/>
        <v>26.41509433962264</v>
      </c>
      <c r="F49" s="18">
        <f t="shared" si="10"/>
        <v>42.592592592592595</v>
      </c>
      <c r="G49" s="18">
        <f t="shared" si="10"/>
        <v>42.857142857142854</v>
      </c>
      <c r="H49" s="18">
        <f t="shared" si="10"/>
        <v>51.61290322580645</v>
      </c>
      <c r="I49" s="18">
        <f t="shared" si="10"/>
        <v>36.734693877551024</v>
      </c>
      <c r="J49" s="18">
        <f t="shared" si="10"/>
        <v>41.30434782608695</v>
      </c>
      <c r="K49" s="18">
        <f t="shared" si="10"/>
        <v>34.090909090909086</v>
      </c>
      <c r="L49" s="18">
        <f t="shared" si="10"/>
        <v>39.473684210526315</v>
      </c>
      <c r="M49" s="18">
        <f t="shared" si="10"/>
        <v>41.86046511627907</v>
      </c>
    </row>
    <row r="50" spans="1:13" ht="15">
      <c r="A50" s="41" t="s">
        <v>36</v>
      </c>
      <c r="B50" s="18">
        <f t="shared" si="10"/>
        <v>45.14285714285714</v>
      </c>
      <c r="C50" s="18">
        <f t="shared" si="10"/>
        <v>44.97041420118343</v>
      </c>
      <c r="D50" s="18">
        <f t="shared" si="10"/>
        <v>45.1219512195122</v>
      </c>
      <c r="E50" s="18">
        <f t="shared" si="10"/>
        <v>49.42528735632184</v>
      </c>
      <c r="F50" s="18">
        <f t="shared" si="10"/>
        <v>57.05521472392638</v>
      </c>
      <c r="G50" s="18">
        <f t="shared" si="10"/>
        <v>63.888888888888886</v>
      </c>
      <c r="H50" s="18">
        <f t="shared" si="10"/>
        <v>63.95939086294417</v>
      </c>
      <c r="I50" s="18">
        <f t="shared" si="10"/>
        <v>59.3939393939394</v>
      </c>
      <c r="J50" s="18">
        <f t="shared" si="10"/>
        <v>60.78431372549019</v>
      </c>
      <c r="K50" s="18">
        <f t="shared" si="10"/>
        <v>55.172413793103445</v>
      </c>
      <c r="L50" s="18">
        <f t="shared" si="10"/>
        <v>54.629629629629626</v>
      </c>
      <c r="M50" s="18">
        <f t="shared" si="10"/>
        <v>45.78313253012048</v>
      </c>
    </row>
    <row r="51" spans="1:13" ht="15">
      <c r="A51" s="41" t="s">
        <v>38</v>
      </c>
      <c r="B51" s="18">
        <f t="shared" si="10"/>
        <v>51.35135135135135</v>
      </c>
      <c r="C51" s="18">
        <f t="shared" si="10"/>
        <v>55.55555555555556</v>
      </c>
      <c r="D51" s="18">
        <f t="shared" si="10"/>
        <v>52.77777777777778</v>
      </c>
      <c r="E51" s="18">
        <f t="shared" si="10"/>
        <v>52.38095238095239</v>
      </c>
      <c r="F51" s="18">
        <f t="shared" si="10"/>
        <v>55.88235294117647</v>
      </c>
      <c r="G51" s="18">
        <f t="shared" si="10"/>
        <v>56.09756097560976</v>
      </c>
      <c r="H51" s="18">
        <f t="shared" si="10"/>
        <v>53.65853658536586</v>
      </c>
      <c r="I51" s="18">
        <f t="shared" si="10"/>
        <v>50</v>
      </c>
      <c r="J51" s="18">
        <f t="shared" si="10"/>
        <v>48.57142857142857</v>
      </c>
      <c r="K51" s="18">
        <f t="shared" si="10"/>
        <v>44.11764705882353</v>
      </c>
      <c r="L51" s="18">
        <f t="shared" si="10"/>
        <v>40</v>
      </c>
      <c r="M51" s="18">
        <f t="shared" si="10"/>
        <v>35</v>
      </c>
    </row>
    <row r="52" spans="1:13" ht="15">
      <c r="A52" s="41" t="s">
        <v>39</v>
      </c>
      <c r="B52" s="18">
        <f t="shared" si="10"/>
        <v>41.830065359477125</v>
      </c>
      <c r="C52" s="18">
        <f t="shared" si="10"/>
        <v>40.136054421768705</v>
      </c>
      <c r="D52" s="18">
        <f t="shared" si="10"/>
        <v>37.79527559055118</v>
      </c>
      <c r="E52" s="18">
        <f t="shared" si="10"/>
        <v>45.2991452991453</v>
      </c>
      <c r="F52" s="18">
        <f t="shared" si="10"/>
        <v>47.61904761904761</v>
      </c>
      <c r="G52" s="18">
        <f t="shared" si="10"/>
        <v>52.38095238095239</v>
      </c>
      <c r="H52" s="18">
        <f t="shared" si="10"/>
        <v>54.48275862068965</v>
      </c>
      <c r="I52" s="18">
        <f t="shared" si="10"/>
        <v>52.41935483870967</v>
      </c>
      <c r="J52" s="18">
        <f t="shared" si="10"/>
        <v>50.86206896551724</v>
      </c>
      <c r="K52" s="18">
        <f t="shared" si="10"/>
        <v>52.77777777777778</v>
      </c>
      <c r="L52" s="18">
        <f t="shared" si="10"/>
        <v>50.43478260869565</v>
      </c>
      <c r="M52" s="18">
        <f t="shared" si="10"/>
        <v>48.837209302325576</v>
      </c>
    </row>
    <row r="53" spans="1:13" ht="15">
      <c r="A53" s="41" t="s">
        <v>40</v>
      </c>
      <c r="B53" s="18">
        <f t="shared" si="10"/>
        <v>35.333333333333336</v>
      </c>
      <c r="C53" s="18">
        <f t="shared" si="10"/>
        <v>35</v>
      </c>
      <c r="D53" s="18">
        <f t="shared" si="10"/>
        <v>33.08270676691729</v>
      </c>
      <c r="E53" s="18">
        <f t="shared" si="10"/>
        <v>36.885245901639344</v>
      </c>
      <c r="F53" s="18">
        <f t="shared" si="10"/>
        <v>41.228070175438596</v>
      </c>
      <c r="G53" s="18">
        <f t="shared" si="10"/>
        <v>38.80597014925373</v>
      </c>
      <c r="H53" s="18">
        <f t="shared" si="10"/>
        <v>44.05594405594406</v>
      </c>
      <c r="I53" s="18">
        <f t="shared" si="10"/>
        <v>38.80597014925373</v>
      </c>
      <c r="J53" s="18">
        <f t="shared" si="10"/>
        <v>39.23076923076923</v>
      </c>
      <c r="K53" s="18">
        <f t="shared" si="10"/>
        <v>41.42857142857143</v>
      </c>
      <c r="L53" s="18">
        <f t="shared" si="10"/>
        <v>37.5</v>
      </c>
      <c r="M53" s="18">
        <f t="shared" si="10"/>
        <v>35.2112676056338</v>
      </c>
    </row>
    <row r="54" spans="1:13" ht="15">
      <c r="A54" s="8" t="s">
        <v>41</v>
      </c>
      <c r="B54" s="19">
        <f t="shared" si="10"/>
        <v>44.53125</v>
      </c>
      <c r="C54" s="19">
        <f t="shared" si="10"/>
        <v>41.7910447761194</v>
      </c>
      <c r="D54" s="19">
        <f t="shared" si="10"/>
        <v>44.44444444444444</v>
      </c>
      <c r="E54" s="19">
        <f t="shared" si="10"/>
        <v>39.84375</v>
      </c>
      <c r="F54" s="19">
        <f t="shared" si="10"/>
        <v>47.286821705426355</v>
      </c>
      <c r="G54" s="19">
        <f t="shared" si="10"/>
        <v>47.14285714285714</v>
      </c>
      <c r="H54" s="19">
        <f t="shared" si="10"/>
        <v>50.29239766081871</v>
      </c>
      <c r="I54" s="19">
        <f t="shared" si="10"/>
        <v>43.65079365079365</v>
      </c>
      <c r="J54" s="19">
        <f t="shared" si="10"/>
        <v>44.44444444444444</v>
      </c>
      <c r="K54" s="19">
        <f t="shared" si="10"/>
        <v>45.13274336283185</v>
      </c>
      <c r="L54" s="19">
        <f t="shared" si="10"/>
        <v>43.56435643564357</v>
      </c>
      <c r="M54" s="19">
        <f t="shared" si="10"/>
        <v>42.857142857142854</v>
      </c>
    </row>
    <row r="55" spans="1:13" ht="15">
      <c r="A55" s="7" t="s">
        <v>57</v>
      </c>
      <c r="B55" s="17">
        <f t="shared" si="10"/>
        <v>44.23407917383821</v>
      </c>
      <c r="C55" s="17">
        <f t="shared" si="10"/>
        <v>43.33686815129021</v>
      </c>
      <c r="D55" s="17">
        <f t="shared" si="10"/>
        <v>43.39069937751739</v>
      </c>
      <c r="E55" s="17">
        <f t="shared" si="10"/>
        <v>44.57142857142857</v>
      </c>
      <c r="F55" s="17">
        <f t="shared" si="10"/>
        <v>46.13259668508287</v>
      </c>
      <c r="G55" s="17">
        <f t="shared" si="10"/>
        <v>49.349736379613354</v>
      </c>
      <c r="H55" s="17">
        <f t="shared" si="10"/>
        <v>49.96666666666666</v>
      </c>
      <c r="I55" s="17">
        <f t="shared" si="10"/>
        <v>46.93645990922844</v>
      </c>
      <c r="J55" s="17">
        <f t="shared" si="10"/>
        <v>47.11613406079501</v>
      </c>
      <c r="K55" s="17">
        <f t="shared" si="10"/>
        <v>46.72825250192456</v>
      </c>
      <c r="L55" s="17">
        <f t="shared" si="10"/>
        <v>45.70982839313572</v>
      </c>
      <c r="M55" s="17">
        <f t="shared" si="10"/>
        <v>44.4824051930304</v>
      </c>
    </row>
    <row r="56" spans="1:13" ht="15">
      <c r="A56" s="41" t="s">
        <v>35</v>
      </c>
      <c r="B56" s="18">
        <f t="shared" si="10"/>
        <v>41.95583596214511</v>
      </c>
      <c r="C56" s="18">
        <f t="shared" si="10"/>
        <v>41.48606811145511</v>
      </c>
      <c r="D56" s="18">
        <f t="shared" si="10"/>
        <v>39.743589743589745</v>
      </c>
      <c r="E56" s="18">
        <f t="shared" si="10"/>
        <v>42.90909090909091</v>
      </c>
      <c r="F56" s="18">
        <f t="shared" si="10"/>
        <v>45.30612244897959</v>
      </c>
      <c r="G56" s="18">
        <f t="shared" si="10"/>
        <v>48.175182481751825</v>
      </c>
      <c r="H56" s="18">
        <f t="shared" si="10"/>
        <v>50.522648083623686</v>
      </c>
      <c r="I56" s="18">
        <f t="shared" si="10"/>
        <v>48.26254826254826</v>
      </c>
      <c r="J56" s="18">
        <f t="shared" si="10"/>
        <v>46.52014652014652</v>
      </c>
      <c r="K56" s="18">
        <f t="shared" si="10"/>
        <v>45.83333333333333</v>
      </c>
      <c r="L56" s="18">
        <f t="shared" si="10"/>
        <v>44.565217391304344</v>
      </c>
      <c r="M56" s="18">
        <f t="shared" si="10"/>
        <v>45.367412140575084</v>
      </c>
    </row>
    <row r="57" spans="1:13" ht="15">
      <c r="A57" s="8" t="s">
        <v>37</v>
      </c>
      <c r="B57" s="19">
        <f t="shared" si="10"/>
        <v>44.513137557959816</v>
      </c>
      <c r="C57" s="19">
        <f t="shared" si="10"/>
        <v>43.575418994413404</v>
      </c>
      <c r="D57" s="19">
        <f t="shared" si="10"/>
        <v>43.861099627945435</v>
      </c>
      <c r="E57" s="19">
        <f t="shared" si="10"/>
        <v>44.765957446808514</v>
      </c>
      <c r="F57" s="19">
        <f t="shared" si="10"/>
        <v>46.221057230231544</v>
      </c>
      <c r="G57" s="19">
        <f t="shared" si="10"/>
        <v>49.47491248541424</v>
      </c>
      <c r="H57" s="19">
        <f t="shared" si="10"/>
        <v>49.907851087357166</v>
      </c>
      <c r="I57" s="19">
        <f t="shared" si="10"/>
        <v>46.79245283018868</v>
      </c>
      <c r="J57" s="19">
        <f t="shared" si="10"/>
        <v>47.18709114696903</v>
      </c>
      <c r="K57" s="19">
        <f t="shared" si="10"/>
        <v>46.83982683982684</v>
      </c>
      <c r="L57" s="19">
        <f t="shared" si="10"/>
        <v>45.8479020979021</v>
      </c>
      <c r="M57" s="19">
        <f t="shared" si="10"/>
        <v>44.376434583014536</v>
      </c>
    </row>
    <row r="58" spans="1:13" ht="15">
      <c r="A58" s="4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60" ht="15">
      <c r="A60" s="41" t="s">
        <v>7</v>
      </c>
    </row>
    <row r="61" ht="15">
      <c r="A61" s="41" t="s">
        <v>58</v>
      </c>
    </row>
    <row r="62" ht="15">
      <c r="A62" s="41" t="s">
        <v>8</v>
      </c>
    </row>
    <row r="63" ht="15">
      <c r="A63" s="41" t="s">
        <v>9</v>
      </c>
    </row>
    <row r="64" ht="15">
      <c r="A64" s="41" t="s">
        <v>10</v>
      </c>
    </row>
    <row r="65" ht="15">
      <c r="A65" s="41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6.28125" style="0" customWidth="1"/>
    <col min="2" max="2" width="6.7109375" style="0" customWidth="1"/>
    <col min="3" max="3" width="6.28125" style="0" customWidth="1"/>
    <col min="4" max="4" width="6.421875" style="0" customWidth="1"/>
    <col min="5" max="5" width="5.7109375" style="0" customWidth="1"/>
    <col min="6" max="6" width="6.57421875" style="0" customWidth="1"/>
    <col min="7" max="7" width="5.57421875" style="0" customWidth="1"/>
    <col min="8" max="8" width="6.00390625" style="0" customWidth="1"/>
    <col min="9" max="9" width="5.421875" style="0" customWidth="1"/>
    <col min="10" max="11" width="5.7109375" style="0" customWidth="1"/>
    <col min="12" max="12" width="7.28125" style="0" customWidth="1"/>
    <col min="13" max="13" width="6.421875" style="0" customWidth="1"/>
  </cols>
  <sheetData>
    <row r="1" ht="15.75">
      <c r="A1" s="4" t="s">
        <v>63</v>
      </c>
    </row>
    <row r="2" ht="15">
      <c r="A2" t="s">
        <v>42</v>
      </c>
    </row>
    <row r="4" spans="1:13" ht="15.75" thickBot="1">
      <c r="A4" s="25" t="s">
        <v>64</v>
      </c>
      <c r="B4" s="24" t="s">
        <v>43</v>
      </c>
      <c r="C4" s="24" t="s">
        <v>44</v>
      </c>
      <c r="D4" s="24" t="s">
        <v>45</v>
      </c>
      <c r="E4" s="24" t="s">
        <v>46</v>
      </c>
      <c r="F4" s="24" t="s">
        <v>47</v>
      </c>
      <c r="G4" s="24" t="s">
        <v>48</v>
      </c>
      <c r="H4" s="24" t="s">
        <v>49</v>
      </c>
      <c r="I4" s="24" t="s">
        <v>50</v>
      </c>
      <c r="J4" s="24" t="s">
        <v>51</v>
      </c>
      <c r="K4" s="24" t="s">
        <v>52</v>
      </c>
      <c r="L4" s="24" t="s">
        <v>53</v>
      </c>
      <c r="M4" s="24" t="s">
        <v>54</v>
      </c>
    </row>
    <row r="5" spans="1:13" ht="15">
      <c r="A5" s="14" t="s">
        <v>56</v>
      </c>
      <c r="B5" s="15">
        <f>SUM(B6,B13)</f>
        <v>3458</v>
      </c>
      <c r="C5" s="15">
        <f aca="true" t="shared" si="0" ref="C5:M5">SUM(C6,C13)</f>
        <v>3445</v>
      </c>
      <c r="D5" s="15">
        <f t="shared" si="0"/>
        <v>3288</v>
      </c>
      <c r="E5" s="15">
        <f t="shared" si="0"/>
        <v>3179</v>
      </c>
      <c r="F5" s="15">
        <f t="shared" si="0"/>
        <v>3000</v>
      </c>
      <c r="G5" s="15">
        <f t="shared" si="0"/>
        <v>3539</v>
      </c>
      <c r="H5" s="15">
        <f t="shared" si="0"/>
        <v>3690</v>
      </c>
      <c r="I5" s="15">
        <f t="shared" si="0"/>
        <v>3218</v>
      </c>
      <c r="J5" s="15">
        <f t="shared" si="0"/>
        <v>2992</v>
      </c>
      <c r="K5" s="15">
        <f t="shared" si="0"/>
        <v>3120</v>
      </c>
      <c r="L5" s="15">
        <f t="shared" si="0"/>
        <v>3143</v>
      </c>
      <c r="M5" s="15">
        <f t="shared" si="0"/>
        <v>3702</v>
      </c>
    </row>
    <row r="6" spans="1:13" ht="15">
      <c r="A6" s="7" t="s">
        <v>55</v>
      </c>
      <c r="B6" s="13">
        <f>SUM(B7:B12)</f>
        <v>613</v>
      </c>
      <c r="C6" s="13">
        <f aca="true" t="shared" si="1" ref="C6:L6">SUM(C7:C12)</f>
        <v>643</v>
      </c>
      <c r="D6" s="13">
        <f t="shared" si="1"/>
        <v>596</v>
      </c>
      <c r="E6" s="13">
        <f t="shared" si="1"/>
        <v>602</v>
      </c>
      <c r="F6" s="13">
        <f t="shared" si="1"/>
        <v>549</v>
      </c>
      <c r="G6" s="13">
        <f t="shared" si="1"/>
        <v>663</v>
      </c>
      <c r="H6" s="13">
        <f t="shared" si="1"/>
        <v>708</v>
      </c>
      <c r="I6" s="13">
        <f t="shared" si="1"/>
        <v>577</v>
      </c>
      <c r="J6" s="13">
        <f t="shared" si="1"/>
        <v>557</v>
      </c>
      <c r="K6" s="13">
        <f t="shared" si="1"/>
        <v>594</v>
      </c>
      <c r="L6" s="13">
        <f t="shared" si="1"/>
        <v>537</v>
      </c>
      <c r="M6" s="13">
        <v>697</v>
      </c>
    </row>
    <row r="7" spans="1:13" ht="15">
      <c r="A7" s="3" t="s">
        <v>34</v>
      </c>
      <c r="B7" s="2">
        <v>36</v>
      </c>
      <c r="C7" s="2">
        <v>35</v>
      </c>
      <c r="D7" s="2">
        <v>39</v>
      </c>
      <c r="E7" s="2">
        <v>37</v>
      </c>
      <c r="F7" s="2">
        <v>37</v>
      </c>
      <c r="G7" s="2">
        <v>37</v>
      </c>
      <c r="H7" s="2">
        <v>44</v>
      </c>
      <c r="I7" s="2">
        <v>35</v>
      </c>
      <c r="J7" s="2">
        <v>31</v>
      </c>
      <c r="K7" s="2">
        <v>39</v>
      </c>
      <c r="L7" s="2">
        <v>37</v>
      </c>
      <c r="M7" s="2">
        <v>50</v>
      </c>
    </row>
    <row r="8" spans="1:13" ht="15">
      <c r="A8" s="3" t="s">
        <v>36</v>
      </c>
      <c r="B8" s="2">
        <v>158</v>
      </c>
      <c r="C8" s="2">
        <v>169</v>
      </c>
      <c r="D8" s="2">
        <v>148</v>
      </c>
      <c r="E8" s="2">
        <v>173</v>
      </c>
      <c r="F8" s="2">
        <v>150</v>
      </c>
      <c r="G8" s="2">
        <v>191</v>
      </c>
      <c r="H8" s="2">
        <v>200</v>
      </c>
      <c r="I8" s="2">
        <v>165</v>
      </c>
      <c r="J8" s="2">
        <v>158</v>
      </c>
      <c r="K8" s="2">
        <v>168</v>
      </c>
      <c r="L8" s="2">
        <v>129</v>
      </c>
      <c r="M8" s="2">
        <v>185</v>
      </c>
    </row>
    <row r="9" spans="1:13" ht="15">
      <c r="A9" s="3" t="s">
        <v>38</v>
      </c>
      <c r="B9" s="2">
        <v>35</v>
      </c>
      <c r="C9" s="2">
        <v>34</v>
      </c>
      <c r="D9" s="2">
        <v>36</v>
      </c>
      <c r="E9" s="2">
        <v>33</v>
      </c>
      <c r="F9" s="2">
        <v>30</v>
      </c>
      <c r="G9" s="2">
        <v>36</v>
      </c>
      <c r="H9" s="2">
        <v>34</v>
      </c>
      <c r="I9" s="2">
        <v>37</v>
      </c>
      <c r="J9" s="2">
        <v>33</v>
      </c>
      <c r="K9" s="2">
        <v>32</v>
      </c>
      <c r="L9" s="2">
        <v>33</v>
      </c>
      <c r="M9" s="2">
        <v>36</v>
      </c>
    </row>
    <row r="10" spans="1:13" ht="15">
      <c r="A10" s="3" t="s">
        <v>39</v>
      </c>
      <c r="B10" s="2">
        <v>147</v>
      </c>
      <c r="C10" s="2">
        <v>158</v>
      </c>
      <c r="D10" s="2">
        <v>158</v>
      </c>
      <c r="E10" s="2">
        <v>120</v>
      </c>
      <c r="F10" s="2">
        <v>112</v>
      </c>
      <c r="G10" s="2">
        <v>116</v>
      </c>
      <c r="H10" s="2">
        <v>135</v>
      </c>
      <c r="I10" s="2">
        <v>110</v>
      </c>
      <c r="J10" s="2">
        <v>116</v>
      </c>
      <c r="K10" s="2">
        <v>122</v>
      </c>
      <c r="L10" s="2">
        <v>120</v>
      </c>
      <c r="M10" s="2">
        <v>164</v>
      </c>
    </row>
    <row r="11" spans="1:13" ht="15">
      <c r="A11" s="3" t="s">
        <v>40</v>
      </c>
      <c r="B11" s="2">
        <v>113</v>
      </c>
      <c r="C11" s="2">
        <v>109</v>
      </c>
      <c r="D11" s="2">
        <v>95</v>
      </c>
      <c r="E11" s="2">
        <v>112</v>
      </c>
      <c r="F11" s="2">
        <v>109</v>
      </c>
      <c r="G11" s="2">
        <v>138</v>
      </c>
      <c r="H11" s="2">
        <v>137</v>
      </c>
      <c r="I11" s="2">
        <v>117</v>
      </c>
      <c r="J11" s="2">
        <v>104</v>
      </c>
      <c r="K11" s="2">
        <v>121</v>
      </c>
      <c r="L11" s="2">
        <v>129</v>
      </c>
      <c r="M11" s="2">
        <v>147</v>
      </c>
    </row>
    <row r="12" spans="1:13" ht="15">
      <c r="A12" s="8" t="s">
        <v>41</v>
      </c>
      <c r="B12" s="9">
        <v>124</v>
      </c>
      <c r="C12" s="9">
        <v>138</v>
      </c>
      <c r="D12" s="9">
        <v>120</v>
      </c>
      <c r="E12" s="9">
        <v>127</v>
      </c>
      <c r="F12" s="9">
        <v>111</v>
      </c>
      <c r="G12" s="9">
        <v>145</v>
      </c>
      <c r="H12" s="9">
        <v>158</v>
      </c>
      <c r="I12" s="9">
        <v>113</v>
      </c>
      <c r="J12" s="9">
        <v>115</v>
      </c>
      <c r="K12" s="9">
        <v>112</v>
      </c>
      <c r="L12" s="9">
        <v>89</v>
      </c>
      <c r="M12" s="9">
        <v>115</v>
      </c>
    </row>
    <row r="13" spans="1:13" ht="15">
      <c r="A13" s="7" t="s">
        <v>57</v>
      </c>
      <c r="B13" s="13">
        <f>SUM(B14:B15)</f>
        <v>2845</v>
      </c>
      <c r="C13" s="13">
        <f aca="true" t="shared" si="2" ref="C13:L13">SUM(C14:C15)</f>
        <v>2802</v>
      </c>
      <c r="D13" s="13">
        <f t="shared" si="2"/>
        <v>2692</v>
      </c>
      <c r="E13" s="13">
        <f t="shared" si="2"/>
        <v>2577</v>
      </c>
      <c r="F13" s="13">
        <f t="shared" si="2"/>
        <v>2451</v>
      </c>
      <c r="G13" s="13">
        <f t="shared" si="2"/>
        <v>2876</v>
      </c>
      <c r="H13" s="13">
        <f t="shared" si="2"/>
        <v>2982</v>
      </c>
      <c r="I13" s="13">
        <f t="shared" si="2"/>
        <v>2641</v>
      </c>
      <c r="J13" s="13">
        <f t="shared" si="2"/>
        <v>2435</v>
      </c>
      <c r="K13" s="13">
        <f t="shared" si="2"/>
        <v>2526</v>
      </c>
      <c r="L13" s="13">
        <f t="shared" si="2"/>
        <v>2606</v>
      </c>
      <c r="M13" s="13">
        <v>3005</v>
      </c>
    </row>
    <row r="14" spans="1:13" ht="15">
      <c r="A14" s="3" t="s">
        <v>35</v>
      </c>
      <c r="B14" s="2">
        <v>360</v>
      </c>
      <c r="C14" s="2">
        <v>337</v>
      </c>
      <c r="D14" s="2">
        <v>297</v>
      </c>
      <c r="E14" s="2">
        <v>276</v>
      </c>
      <c r="F14" s="2">
        <v>239</v>
      </c>
      <c r="G14" s="2">
        <v>264</v>
      </c>
      <c r="H14" s="2">
        <v>284</v>
      </c>
      <c r="I14" s="2">
        <v>263</v>
      </c>
      <c r="J14" s="2">
        <v>225</v>
      </c>
      <c r="K14" s="2">
        <v>235</v>
      </c>
      <c r="L14" s="2">
        <v>255</v>
      </c>
      <c r="M14" s="2">
        <v>321</v>
      </c>
    </row>
    <row r="15" spans="1:13" ht="15">
      <c r="A15" s="8" t="s">
        <v>37</v>
      </c>
      <c r="B15" s="9">
        <v>2485</v>
      </c>
      <c r="C15" s="9">
        <v>2465</v>
      </c>
      <c r="D15" s="9">
        <v>2395</v>
      </c>
      <c r="E15" s="9">
        <v>2301</v>
      </c>
      <c r="F15" s="9">
        <v>2212</v>
      </c>
      <c r="G15" s="9">
        <v>2612</v>
      </c>
      <c r="H15" s="9">
        <v>2698</v>
      </c>
      <c r="I15" s="9">
        <v>2378</v>
      </c>
      <c r="J15" s="9">
        <v>2210</v>
      </c>
      <c r="K15" s="9">
        <v>2291</v>
      </c>
      <c r="L15" s="9">
        <v>2351</v>
      </c>
      <c r="M15" s="9">
        <v>2684</v>
      </c>
    </row>
    <row r="16" spans="1:13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8" spans="1:13" ht="15.75" thickBot="1">
      <c r="A18" s="20" t="s">
        <v>60</v>
      </c>
      <c r="B18" s="21" t="s">
        <v>43</v>
      </c>
      <c r="C18" s="21" t="s">
        <v>44</v>
      </c>
      <c r="D18" s="21" t="s">
        <v>45</v>
      </c>
      <c r="E18" s="21" t="s">
        <v>46</v>
      </c>
      <c r="F18" s="21" t="s">
        <v>47</v>
      </c>
      <c r="G18" s="21" t="s">
        <v>48</v>
      </c>
      <c r="H18" s="21" t="s">
        <v>49</v>
      </c>
      <c r="I18" s="21" t="s">
        <v>50</v>
      </c>
      <c r="J18" s="21" t="s">
        <v>51</v>
      </c>
      <c r="K18" s="21" t="s">
        <v>52</v>
      </c>
      <c r="L18" s="21" t="s">
        <v>53</v>
      </c>
      <c r="M18" s="21" t="s">
        <v>54</v>
      </c>
    </row>
    <row r="19" spans="1:13" ht="15">
      <c r="A19" s="14" t="s">
        <v>56</v>
      </c>
      <c r="B19" s="15">
        <f aca="true" t="shared" si="3" ref="B19:M19">SUM(B20,B27)</f>
        <v>2007</v>
      </c>
      <c r="C19" s="15">
        <f t="shared" si="3"/>
        <v>2009</v>
      </c>
      <c r="D19" s="15">
        <f t="shared" si="3"/>
        <v>1932</v>
      </c>
      <c r="E19" s="15">
        <f t="shared" si="3"/>
        <v>1822</v>
      </c>
      <c r="F19" s="15">
        <f t="shared" si="3"/>
        <v>1629</v>
      </c>
      <c r="G19" s="15">
        <f t="shared" si="3"/>
        <v>1763</v>
      </c>
      <c r="H19" s="15">
        <f t="shared" si="3"/>
        <v>1803</v>
      </c>
      <c r="I19" s="15">
        <f t="shared" si="3"/>
        <v>1678</v>
      </c>
      <c r="J19" s="15">
        <f t="shared" si="3"/>
        <v>1545</v>
      </c>
      <c r="K19" s="15">
        <f t="shared" si="3"/>
        <v>1652</v>
      </c>
      <c r="L19" s="15">
        <f t="shared" si="3"/>
        <v>1702</v>
      </c>
      <c r="M19" s="15">
        <f t="shared" si="3"/>
        <v>2092</v>
      </c>
    </row>
    <row r="20" spans="1:13" ht="15">
      <c r="A20" s="7" t="s">
        <v>55</v>
      </c>
      <c r="B20" s="13">
        <f aca="true" t="shared" si="4" ref="B20:L20">SUM(B21:B26)</f>
        <v>388</v>
      </c>
      <c r="C20" s="13">
        <f t="shared" si="4"/>
        <v>409</v>
      </c>
      <c r="D20" s="13">
        <f t="shared" si="4"/>
        <v>382</v>
      </c>
      <c r="E20" s="13">
        <f t="shared" si="4"/>
        <v>359</v>
      </c>
      <c r="F20" s="13">
        <f t="shared" si="4"/>
        <v>296</v>
      </c>
      <c r="G20" s="13">
        <f t="shared" si="4"/>
        <v>317</v>
      </c>
      <c r="H20" s="13">
        <f t="shared" si="4"/>
        <v>329</v>
      </c>
      <c r="I20" s="13">
        <f t="shared" si="4"/>
        <v>287</v>
      </c>
      <c r="J20" s="13">
        <f t="shared" si="4"/>
        <v>275</v>
      </c>
      <c r="K20" s="13">
        <f t="shared" si="4"/>
        <v>309</v>
      </c>
      <c r="L20" s="13">
        <f t="shared" si="4"/>
        <v>293</v>
      </c>
      <c r="M20" s="13">
        <v>419</v>
      </c>
    </row>
    <row r="21" spans="1:13" ht="15">
      <c r="A21" s="3" t="s">
        <v>34</v>
      </c>
      <c r="B21" s="2">
        <v>22</v>
      </c>
      <c r="C21" s="2">
        <v>24</v>
      </c>
      <c r="D21" s="2">
        <v>27</v>
      </c>
      <c r="E21" s="2">
        <v>25</v>
      </c>
      <c r="F21" s="2">
        <v>24</v>
      </c>
      <c r="G21" s="2">
        <v>23</v>
      </c>
      <c r="H21" s="2">
        <v>26</v>
      </c>
      <c r="I21" s="2">
        <v>22</v>
      </c>
      <c r="J21" s="2">
        <v>18</v>
      </c>
      <c r="K21" s="2">
        <v>27</v>
      </c>
      <c r="L21" s="2">
        <v>25</v>
      </c>
      <c r="M21" s="2">
        <v>37</v>
      </c>
    </row>
    <row r="22" spans="1:13" ht="15">
      <c r="A22" s="3" t="s">
        <v>36</v>
      </c>
      <c r="B22" s="2">
        <v>99</v>
      </c>
      <c r="C22" s="2">
        <v>106</v>
      </c>
      <c r="D22" s="2">
        <v>92</v>
      </c>
      <c r="E22" s="2">
        <v>96</v>
      </c>
      <c r="F22" s="2">
        <v>75</v>
      </c>
      <c r="G22" s="2">
        <v>83</v>
      </c>
      <c r="H22" s="2">
        <v>82</v>
      </c>
      <c r="I22" s="2">
        <v>70</v>
      </c>
      <c r="J22" s="2">
        <v>70</v>
      </c>
      <c r="K22" s="2">
        <v>82</v>
      </c>
      <c r="L22" s="2">
        <v>63</v>
      </c>
      <c r="M22" s="2">
        <v>102</v>
      </c>
    </row>
    <row r="23" spans="1:13" ht="15">
      <c r="A23" s="3" t="s">
        <v>38</v>
      </c>
      <c r="B23" s="2">
        <v>18</v>
      </c>
      <c r="C23" s="2">
        <v>17</v>
      </c>
      <c r="D23" s="2">
        <v>19</v>
      </c>
      <c r="E23" s="2">
        <v>17</v>
      </c>
      <c r="F23" s="2">
        <v>15</v>
      </c>
      <c r="G23" s="2">
        <v>17</v>
      </c>
      <c r="H23" s="2">
        <v>15</v>
      </c>
      <c r="I23" s="2">
        <v>15</v>
      </c>
      <c r="J23" s="2">
        <v>15</v>
      </c>
      <c r="K23" s="2">
        <v>13</v>
      </c>
      <c r="L23" s="2">
        <v>17</v>
      </c>
      <c r="M23" s="2">
        <v>18</v>
      </c>
    </row>
    <row r="24" spans="1:13" ht="15">
      <c r="A24" s="3" t="s">
        <v>39</v>
      </c>
      <c r="B24" s="2">
        <v>98</v>
      </c>
      <c r="C24" s="2">
        <v>108</v>
      </c>
      <c r="D24" s="2">
        <v>106</v>
      </c>
      <c r="E24" s="2">
        <v>69</v>
      </c>
      <c r="F24" s="2">
        <v>54</v>
      </c>
      <c r="G24" s="2">
        <v>50</v>
      </c>
      <c r="H24" s="2">
        <v>63</v>
      </c>
      <c r="I24" s="2">
        <v>61</v>
      </c>
      <c r="J24" s="2">
        <v>60</v>
      </c>
      <c r="K24" s="2">
        <v>60</v>
      </c>
      <c r="L24" s="2">
        <v>62</v>
      </c>
      <c r="M24" s="2">
        <v>100</v>
      </c>
    </row>
    <row r="25" spans="1:13" ht="15">
      <c r="A25" s="3" t="s">
        <v>40</v>
      </c>
      <c r="B25" s="2">
        <v>73</v>
      </c>
      <c r="C25" s="2">
        <v>72</v>
      </c>
      <c r="D25" s="2">
        <v>63</v>
      </c>
      <c r="E25" s="2">
        <v>74</v>
      </c>
      <c r="F25" s="2">
        <v>63</v>
      </c>
      <c r="G25" s="2">
        <v>73</v>
      </c>
      <c r="H25" s="2">
        <v>75</v>
      </c>
      <c r="I25" s="2">
        <v>67</v>
      </c>
      <c r="J25" s="2">
        <v>61</v>
      </c>
      <c r="K25" s="2">
        <v>74</v>
      </c>
      <c r="L25" s="2">
        <v>83</v>
      </c>
      <c r="M25" s="2">
        <v>97</v>
      </c>
    </row>
    <row r="26" spans="1:13" ht="15">
      <c r="A26" s="8" t="s">
        <v>41</v>
      </c>
      <c r="B26" s="9">
        <v>78</v>
      </c>
      <c r="C26" s="9">
        <v>82</v>
      </c>
      <c r="D26" s="9">
        <v>75</v>
      </c>
      <c r="E26" s="9">
        <v>78</v>
      </c>
      <c r="F26" s="9">
        <v>65</v>
      </c>
      <c r="G26" s="9">
        <v>71</v>
      </c>
      <c r="H26" s="9">
        <v>68</v>
      </c>
      <c r="I26" s="9">
        <v>52</v>
      </c>
      <c r="J26" s="9">
        <v>51</v>
      </c>
      <c r="K26" s="9">
        <v>53</v>
      </c>
      <c r="L26" s="9">
        <v>43</v>
      </c>
      <c r="M26" s="9">
        <v>65</v>
      </c>
    </row>
    <row r="27" spans="1:13" ht="15">
      <c r="A27" s="7" t="s">
        <v>57</v>
      </c>
      <c r="B27" s="13">
        <f aca="true" t="shared" si="5" ref="B27:L27">SUM(B28:B29)</f>
        <v>1619</v>
      </c>
      <c r="C27" s="13">
        <f t="shared" si="5"/>
        <v>1600</v>
      </c>
      <c r="D27" s="13">
        <f t="shared" si="5"/>
        <v>1550</v>
      </c>
      <c r="E27" s="13">
        <f t="shared" si="5"/>
        <v>1463</v>
      </c>
      <c r="F27" s="13">
        <f t="shared" si="5"/>
        <v>1333</v>
      </c>
      <c r="G27" s="13">
        <f t="shared" si="5"/>
        <v>1446</v>
      </c>
      <c r="H27" s="13">
        <f t="shared" si="5"/>
        <v>1474</v>
      </c>
      <c r="I27" s="13">
        <f t="shared" si="5"/>
        <v>1391</v>
      </c>
      <c r="J27" s="13">
        <f t="shared" si="5"/>
        <v>1270</v>
      </c>
      <c r="K27" s="13">
        <f t="shared" si="5"/>
        <v>1343</v>
      </c>
      <c r="L27" s="13">
        <f t="shared" si="5"/>
        <v>1409</v>
      </c>
      <c r="M27" s="13">
        <v>1673</v>
      </c>
    </row>
    <row r="28" spans="1:13" ht="15">
      <c r="A28" s="3" t="s">
        <v>35</v>
      </c>
      <c r="B28" s="2">
        <v>215</v>
      </c>
      <c r="C28" s="2">
        <v>193</v>
      </c>
      <c r="D28" s="2">
        <v>174</v>
      </c>
      <c r="E28" s="2">
        <v>154</v>
      </c>
      <c r="F28" s="2">
        <v>120</v>
      </c>
      <c r="G28" s="2">
        <v>124</v>
      </c>
      <c r="H28" s="2">
        <v>130</v>
      </c>
      <c r="I28" s="2">
        <v>121</v>
      </c>
      <c r="J28" s="2">
        <v>98</v>
      </c>
      <c r="K28" s="2">
        <v>110</v>
      </c>
      <c r="L28" s="2">
        <v>127</v>
      </c>
      <c r="M28" s="2">
        <v>174</v>
      </c>
    </row>
    <row r="29" spans="1:13" ht="15">
      <c r="A29" s="8" t="s">
        <v>37</v>
      </c>
      <c r="B29" s="9">
        <v>1404</v>
      </c>
      <c r="C29" s="9">
        <v>1407</v>
      </c>
      <c r="D29" s="9">
        <v>1376</v>
      </c>
      <c r="E29" s="9">
        <v>1309</v>
      </c>
      <c r="F29" s="9">
        <v>1213</v>
      </c>
      <c r="G29" s="9">
        <v>1322</v>
      </c>
      <c r="H29" s="9">
        <v>1344</v>
      </c>
      <c r="I29" s="9">
        <v>1270</v>
      </c>
      <c r="J29" s="9">
        <v>1172</v>
      </c>
      <c r="K29" s="9">
        <v>1233</v>
      </c>
      <c r="L29" s="9">
        <v>1282</v>
      </c>
      <c r="M29" s="9">
        <v>1499</v>
      </c>
    </row>
    <row r="30" spans="1:13" ht="1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 thickBot="1">
      <c r="A32" s="22" t="s">
        <v>59</v>
      </c>
      <c r="B32" s="23" t="s">
        <v>43</v>
      </c>
      <c r="C32" s="23" t="s">
        <v>44</v>
      </c>
      <c r="D32" s="23" t="s">
        <v>45</v>
      </c>
      <c r="E32" s="23" t="s">
        <v>46</v>
      </c>
      <c r="F32" s="23" t="s">
        <v>47</v>
      </c>
      <c r="G32" s="23" t="s">
        <v>48</v>
      </c>
      <c r="H32" s="23" t="s">
        <v>49</v>
      </c>
      <c r="I32" s="23" t="s">
        <v>50</v>
      </c>
      <c r="J32" s="23" t="s">
        <v>51</v>
      </c>
      <c r="K32" s="23" t="s">
        <v>52</v>
      </c>
      <c r="L32" s="23" t="s">
        <v>53</v>
      </c>
      <c r="M32" s="23" t="s">
        <v>54</v>
      </c>
    </row>
    <row r="33" spans="1:13" ht="15">
      <c r="A33" s="14" t="s">
        <v>56</v>
      </c>
      <c r="B33" s="15">
        <f aca="true" t="shared" si="6" ref="B33:M33">SUM(B34,B41)</f>
        <v>1451</v>
      </c>
      <c r="C33" s="15">
        <f t="shared" si="6"/>
        <v>1436</v>
      </c>
      <c r="D33" s="15">
        <f t="shared" si="6"/>
        <v>1356</v>
      </c>
      <c r="E33" s="15">
        <f t="shared" si="6"/>
        <v>1357</v>
      </c>
      <c r="F33" s="15">
        <f t="shared" si="6"/>
        <v>1371</v>
      </c>
      <c r="G33" s="15">
        <f t="shared" si="6"/>
        <v>1776</v>
      </c>
      <c r="H33" s="15">
        <f t="shared" si="6"/>
        <v>1887</v>
      </c>
      <c r="I33" s="15">
        <f t="shared" si="6"/>
        <v>1540</v>
      </c>
      <c r="J33" s="15">
        <f t="shared" si="6"/>
        <v>1447</v>
      </c>
      <c r="K33" s="15">
        <f t="shared" si="6"/>
        <v>1468</v>
      </c>
      <c r="L33" s="15">
        <f t="shared" si="6"/>
        <v>1441</v>
      </c>
      <c r="M33" s="15">
        <f t="shared" si="6"/>
        <v>1610</v>
      </c>
    </row>
    <row r="34" spans="1:13" ht="15">
      <c r="A34" s="7" t="s">
        <v>55</v>
      </c>
      <c r="B34" s="13">
        <f aca="true" t="shared" si="7" ref="B34:L34">SUM(B35:B40)</f>
        <v>225</v>
      </c>
      <c r="C34" s="13">
        <f t="shared" si="7"/>
        <v>234</v>
      </c>
      <c r="D34" s="13">
        <f t="shared" si="7"/>
        <v>214</v>
      </c>
      <c r="E34" s="13">
        <f t="shared" si="7"/>
        <v>243</v>
      </c>
      <c r="F34" s="13">
        <f t="shared" si="7"/>
        <v>253</v>
      </c>
      <c r="G34" s="13">
        <f t="shared" si="7"/>
        <v>346</v>
      </c>
      <c r="H34" s="13">
        <f t="shared" si="7"/>
        <v>379</v>
      </c>
      <c r="I34" s="13">
        <f t="shared" si="7"/>
        <v>290</v>
      </c>
      <c r="J34" s="13">
        <f t="shared" si="7"/>
        <v>282</v>
      </c>
      <c r="K34" s="13">
        <f t="shared" si="7"/>
        <v>285</v>
      </c>
      <c r="L34" s="13">
        <f t="shared" si="7"/>
        <v>244</v>
      </c>
      <c r="M34" s="13">
        <v>278</v>
      </c>
    </row>
    <row r="35" spans="1:13" ht="15">
      <c r="A35" s="3" t="s">
        <v>34</v>
      </c>
      <c r="B35" s="2">
        <v>14</v>
      </c>
      <c r="C35" s="2">
        <v>11</v>
      </c>
      <c r="D35" s="2">
        <v>12</v>
      </c>
      <c r="E35" s="2">
        <v>12</v>
      </c>
      <c r="F35" s="2">
        <v>13</v>
      </c>
      <c r="G35" s="2">
        <v>14</v>
      </c>
      <c r="H35" s="2">
        <v>18</v>
      </c>
      <c r="I35" s="2">
        <v>13</v>
      </c>
      <c r="J35" s="2">
        <v>13</v>
      </c>
      <c r="K35" s="2">
        <v>12</v>
      </c>
      <c r="L35" s="2">
        <v>12</v>
      </c>
      <c r="M35" s="2">
        <v>13</v>
      </c>
    </row>
    <row r="36" spans="1:13" ht="15">
      <c r="A36" s="3" t="s">
        <v>36</v>
      </c>
      <c r="B36" s="2">
        <v>59</v>
      </c>
      <c r="C36" s="2">
        <v>63</v>
      </c>
      <c r="D36" s="2">
        <v>56</v>
      </c>
      <c r="E36" s="2">
        <v>77</v>
      </c>
      <c r="F36" s="2">
        <v>75</v>
      </c>
      <c r="G36" s="2">
        <v>108</v>
      </c>
      <c r="H36" s="2">
        <v>118</v>
      </c>
      <c r="I36" s="2">
        <v>95</v>
      </c>
      <c r="J36" s="2">
        <v>88</v>
      </c>
      <c r="K36" s="2">
        <v>86</v>
      </c>
      <c r="L36" s="2">
        <v>66</v>
      </c>
      <c r="M36" s="2">
        <v>83</v>
      </c>
    </row>
    <row r="37" spans="1:13" ht="15">
      <c r="A37" s="3" t="s">
        <v>38</v>
      </c>
      <c r="B37" s="2">
        <v>17</v>
      </c>
      <c r="C37" s="2">
        <v>17</v>
      </c>
      <c r="D37" s="2">
        <v>17</v>
      </c>
      <c r="E37" s="2">
        <v>16</v>
      </c>
      <c r="F37" s="2">
        <v>15</v>
      </c>
      <c r="G37" s="2">
        <v>19</v>
      </c>
      <c r="H37" s="2">
        <v>19</v>
      </c>
      <c r="I37" s="2">
        <v>22</v>
      </c>
      <c r="J37" s="2">
        <v>18</v>
      </c>
      <c r="K37" s="2">
        <v>19</v>
      </c>
      <c r="L37" s="2">
        <v>16</v>
      </c>
      <c r="M37" s="2">
        <v>18</v>
      </c>
    </row>
    <row r="38" spans="1:13" ht="15">
      <c r="A38" s="3" t="s">
        <v>39</v>
      </c>
      <c r="B38" s="2">
        <v>49</v>
      </c>
      <c r="C38" s="2">
        <v>50</v>
      </c>
      <c r="D38" s="2">
        <v>52</v>
      </c>
      <c r="E38" s="2">
        <v>51</v>
      </c>
      <c r="F38" s="2">
        <v>58</v>
      </c>
      <c r="G38" s="2">
        <v>66</v>
      </c>
      <c r="H38" s="2">
        <v>72</v>
      </c>
      <c r="I38" s="2">
        <v>49</v>
      </c>
      <c r="J38" s="2">
        <v>56</v>
      </c>
      <c r="K38" s="2">
        <v>62</v>
      </c>
      <c r="L38" s="2">
        <v>58</v>
      </c>
      <c r="M38" s="2">
        <v>64</v>
      </c>
    </row>
    <row r="39" spans="1:13" ht="15">
      <c r="A39" s="3" t="s">
        <v>40</v>
      </c>
      <c r="B39" s="2">
        <v>40</v>
      </c>
      <c r="C39" s="2">
        <v>37</v>
      </c>
      <c r="D39" s="2">
        <v>32</v>
      </c>
      <c r="E39" s="2">
        <v>38</v>
      </c>
      <c r="F39" s="2">
        <v>46</v>
      </c>
      <c r="G39" s="2">
        <v>65</v>
      </c>
      <c r="H39" s="2">
        <v>62</v>
      </c>
      <c r="I39" s="2">
        <v>50</v>
      </c>
      <c r="J39" s="2">
        <v>43</v>
      </c>
      <c r="K39" s="2">
        <v>47</v>
      </c>
      <c r="L39" s="2">
        <v>46</v>
      </c>
      <c r="M39" s="2">
        <v>50</v>
      </c>
    </row>
    <row r="40" spans="1:13" ht="15">
      <c r="A40" s="8" t="s">
        <v>41</v>
      </c>
      <c r="B40" s="9">
        <v>46</v>
      </c>
      <c r="C40" s="9">
        <v>56</v>
      </c>
      <c r="D40" s="9">
        <v>45</v>
      </c>
      <c r="E40" s="9">
        <v>49</v>
      </c>
      <c r="F40" s="9">
        <v>46</v>
      </c>
      <c r="G40" s="9">
        <v>74</v>
      </c>
      <c r="H40" s="9">
        <v>90</v>
      </c>
      <c r="I40" s="9">
        <v>61</v>
      </c>
      <c r="J40" s="9">
        <v>64</v>
      </c>
      <c r="K40" s="9">
        <v>59</v>
      </c>
      <c r="L40" s="9">
        <v>46</v>
      </c>
      <c r="M40" s="9">
        <v>50</v>
      </c>
    </row>
    <row r="41" spans="1:13" ht="15">
      <c r="A41" s="7" t="s">
        <v>57</v>
      </c>
      <c r="B41" s="13">
        <f aca="true" t="shared" si="8" ref="B41:L41">SUM(B42:B43)</f>
        <v>1226</v>
      </c>
      <c r="C41" s="13">
        <f t="shared" si="8"/>
        <v>1202</v>
      </c>
      <c r="D41" s="13">
        <f t="shared" si="8"/>
        <v>1142</v>
      </c>
      <c r="E41" s="13">
        <f t="shared" si="8"/>
        <v>1114</v>
      </c>
      <c r="F41" s="13">
        <f t="shared" si="8"/>
        <v>1118</v>
      </c>
      <c r="G41" s="13">
        <f t="shared" si="8"/>
        <v>1430</v>
      </c>
      <c r="H41" s="13">
        <f t="shared" si="8"/>
        <v>1508</v>
      </c>
      <c r="I41" s="13">
        <f t="shared" si="8"/>
        <v>1250</v>
      </c>
      <c r="J41" s="13">
        <f t="shared" si="8"/>
        <v>1165</v>
      </c>
      <c r="K41" s="13">
        <f t="shared" si="8"/>
        <v>1183</v>
      </c>
      <c r="L41" s="13">
        <f t="shared" si="8"/>
        <v>1197</v>
      </c>
      <c r="M41" s="13">
        <v>1332</v>
      </c>
    </row>
    <row r="42" spans="1:13" ht="15">
      <c r="A42" s="3" t="s">
        <v>35</v>
      </c>
      <c r="B42" s="2">
        <v>145</v>
      </c>
      <c r="C42" s="2">
        <v>144</v>
      </c>
      <c r="D42" s="2">
        <v>123</v>
      </c>
      <c r="E42" s="2">
        <v>122</v>
      </c>
      <c r="F42" s="2">
        <v>119</v>
      </c>
      <c r="G42" s="2">
        <v>140</v>
      </c>
      <c r="H42" s="2">
        <v>154</v>
      </c>
      <c r="I42" s="2">
        <v>142</v>
      </c>
      <c r="J42" s="2">
        <v>127</v>
      </c>
      <c r="K42" s="2">
        <v>125</v>
      </c>
      <c r="L42" s="2">
        <v>128</v>
      </c>
      <c r="M42" s="2">
        <v>147</v>
      </c>
    </row>
    <row r="43" spans="1:13" ht="15">
      <c r="A43" s="8" t="s">
        <v>37</v>
      </c>
      <c r="B43" s="9">
        <v>1081</v>
      </c>
      <c r="C43" s="9">
        <v>1058</v>
      </c>
      <c r="D43" s="9">
        <v>1019</v>
      </c>
      <c r="E43" s="9">
        <v>992</v>
      </c>
      <c r="F43" s="9">
        <v>999</v>
      </c>
      <c r="G43" s="9">
        <v>1290</v>
      </c>
      <c r="H43" s="9">
        <v>1354</v>
      </c>
      <c r="I43" s="9">
        <v>1108</v>
      </c>
      <c r="J43" s="9">
        <v>1038</v>
      </c>
      <c r="K43" s="9">
        <v>1058</v>
      </c>
      <c r="L43" s="9">
        <v>1069</v>
      </c>
      <c r="M43" s="9">
        <v>1185</v>
      </c>
    </row>
    <row r="44" spans="1:13" ht="1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thickBot="1">
      <c r="A46" s="10" t="s">
        <v>62</v>
      </c>
      <c r="B46" s="5" t="s">
        <v>43</v>
      </c>
      <c r="C46" s="5" t="s">
        <v>44</v>
      </c>
      <c r="D46" s="5" t="s">
        <v>45</v>
      </c>
      <c r="E46" s="5" t="s">
        <v>46</v>
      </c>
      <c r="F46" s="5" t="s">
        <v>47</v>
      </c>
      <c r="G46" s="5" t="s">
        <v>48</v>
      </c>
      <c r="H46" s="5" t="s">
        <v>49</v>
      </c>
      <c r="I46" s="5" t="s">
        <v>50</v>
      </c>
      <c r="J46" s="5" t="s">
        <v>51</v>
      </c>
      <c r="K46" s="5" t="s">
        <v>52</v>
      </c>
      <c r="L46" s="5" t="s">
        <v>53</v>
      </c>
      <c r="M46" s="5" t="s">
        <v>54</v>
      </c>
    </row>
    <row r="47" spans="1:13" ht="15">
      <c r="A47" s="14" t="s">
        <v>56</v>
      </c>
      <c r="B47" s="16">
        <f>B33/B5*100</f>
        <v>41.960670908039326</v>
      </c>
      <c r="C47" s="16">
        <f aca="true" t="shared" si="9" ref="C47:M48">C33/C5*100</f>
        <v>41.68359941944848</v>
      </c>
      <c r="D47" s="16">
        <f t="shared" si="9"/>
        <v>41.24087591240876</v>
      </c>
      <c r="E47" s="16">
        <f t="shared" si="9"/>
        <v>42.686379364580056</v>
      </c>
      <c r="F47" s="16">
        <f t="shared" si="9"/>
        <v>45.7</v>
      </c>
      <c r="G47" s="16">
        <f t="shared" si="9"/>
        <v>50.183667702740884</v>
      </c>
      <c r="H47" s="16">
        <f t="shared" si="9"/>
        <v>51.138211382113816</v>
      </c>
      <c r="I47" s="16">
        <f t="shared" si="9"/>
        <v>47.855811062771906</v>
      </c>
      <c r="J47" s="16">
        <f t="shared" si="9"/>
        <v>48.362299465240646</v>
      </c>
      <c r="K47" s="16">
        <f t="shared" si="9"/>
        <v>47.05128205128205</v>
      </c>
      <c r="L47" s="16">
        <f t="shared" si="9"/>
        <v>45.84791600381801</v>
      </c>
      <c r="M47" s="16">
        <f t="shared" si="9"/>
        <v>43.490005402485146</v>
      </c>
    </row>
    <row r="48" spans="1:13" ht="15">
      <c r="A48" s="7" t="s">
        <v>55</v>
      </c>
      <c r="B48" s="17">
        <f>B34/B6*100</f>
        <v>36.7047308319739</v>
      </c>
      <c r="C48" s="17">
        <f t="shared" si="9"/>
        <v>36.39191290824261</v>
      </c>
      <c r="D48" s="17">
        <f t="shared" si="9"/>
        <v>35.90604026845637</v>
      </c>
      <c r="E48" s="17">
        <f t="shared" si="9"/>
        <v>40.365448504983384</v>
      </c>
      <c r="F48" s="17">
        <f t="shared" si="9"/>
        <v>46.083788706739526</v>
      </c>
      <c r="G48" s="17">
        <f t="shared" si="9"/>
        <v>52.1870286576169</v>
      </c>
      <c r="H48" s="17">
        <f t="shared" si="9"/>
        <v>53.53107344632768</v>
      </c>
      <c r="I48" s="17">
        <f t="shared" si="9"/>
        <v>50.25996533795494</v>
      </c>
      <c r="J48" s="17">
        <f t="shared" si="9"/>
        <v>50.62836624775583</v>
      </c>
      <c r="K48" s="17">
        <f t="shared" si="9"/>
        <v>47.97979797979798</v>
      </c>
      <c r="L48" s="17">
        <f t="shared" si="9"/>
        <v>45.43761638733706</v>
      </c>
      <c r="M48" s="17">
        <f t="shared" si="9"/>
        <v>39.88522238163558</v>
      </c>
    </row>
    <row r="49" spans="1:13" ht="15">
      <c r="A49" s="3" t="s">
        <v>34</v>
      </c>
      <c r="B49" s="18">
        <f aca="true" t="shared" si="10" ref="B49:M57">B35/B7*100</f>
        <v>38.88888888888889</v>
      </c>
      <c r="C49" s="18">
        <f t="shared" si="10"/>
        <v>31.428571428571427</v>
      </c>
      <c r="D49" s="18">
        <f t="shared" si="10"/>
        <v>30.76923076923077</v>
      </c>
      <c r="E49" s="18">
        <f t="shared" si="10"/>
        <v>32.432432432432435</v>
      </c>
      <c r="F49" s="18">
        <f t="shared" si="10"/>
        <v>35.13513513513514</v>
      </c>
      <c r="G49" s="18">
        <f t="shared" si="10"/>
        <v>37.83783783783784</v>
      </c>
      <c r="H49" s="18">
        <f t="shared" si="10"/>
        <v>40.909090909090914</v>
      </c>
      <c r="I49" s="18">
        <f t="shared" si="10"/>
        <v>37.142857142857146</v>
      </c>
      <c r="J49" s="18">
        <f t="shared" si="10"/>
        <v>41.935483870967744</v>
      </c>
      <c r="K49" s="18">
        <f t="shared" si="10"/>
        <v>30.76923076923077</v>
      </c>
      <c r="L49" s="18">
        <f t="shared" si="10"/>
        <v>32.432432432432435</v>
      </c>
      <c r="M49" s="18">
        <f t="shared" si="10"/>
        <v>26</v>
      </c>
    </row>
    <row r="50" spans="1:13" ht="15">
      <c r="A50" s="3" t="s">
        <v>36</v>
      </c>
      <c r="B50" s="18">
        <f t="shared" si="10"/>
        <v>37.34177215189873</v>
      </c>
      <c r="C50" s="18">
        <f t="shared" si="10"/>
        <v>37.278106508875744</v>
      </c>
      <c r="D50" s="18">
        <f t="shared" si="10"/>
        <v>37.83783783783784</v>
      </c>
      <c r="E50" s="18">
        <f t="shared" si="10"/>
        <v>44.50867052023121</v>
      </c>
      <c r="F50" s="18">
        <f t="shared" si="10"/>
        <v>50</v>
      </c>
      <c r="G50" s="18">
        <f t="shared" si="10"/>
        <v>56.54450261780105</v>
      </c>
      <c r="H50" s="18">
        <f t="shared" si="10"/>
        <v>59</v>
      </c>
      <c r="I50" s="18">
        <f t="shared" si="10"/>
        <v>57.57575757575758</v>
      </c>
      <c r="J50" s="18">
        <f t="shared" si="10"/>
        <v>55.69620253164557</v>
      </c>
      <c r="K50" s="18">
        <f t="shared" si="10"/>
        <v>51.19047619047619</v>
      </c>
      <c r="L50" s="18">
        <f t="shared" si="10"/>
        <v>51.162790697674424</v>
      </c>
      <c r="M50" s="18">
        <f t="shared" si="10"/>
        <v>44.86486486486487</v>
      </c>
    </row>
    <row r="51" spans="1:13" ht="15">
      <c r="A51" s="3" t="s">
        <v>38</v>
      </c>
      <c r="B51" s="18">
        <f t="shared" si="10"/>
        <v>48.57142857142857</v>
      </c>
      <c r="C51" s="18">
        <f t="shared" si="10"/>
        <v>50</v>
      </c>
      <c r="D51" s="18">
        <f t="shared" si="10"/>
        <v>47.22222222222222</v>
      </c>
      <c r="E51" s="18">
        <f t="shared" si="10"/>
        <v>48.484848484848484</v>
      </c>
      <c r="F51" s="18">
        <f t="shared" si="10"/>
        <v>50</v>
      </c>
      <c r="G51" s="18">
        <f t="shared" si="10"/>
        <v>52.77777777777778</v>
      </c>
      <c r="H51" s="18">
        <f t="shared" si="10"/>
        <v>55.88235294117647</v>
      </c>
      <c r="I51" s="18">
        <f t="shared" si="10"/>
        <v>59.45945945945946</v>
      </c>
      <c r="J51" s="18">
        <f t="shared" si="10"/>
        <v>54.54545454545454</v>
      </c>
      <c r="K51" s="18">
        <f t="shared" si="10"/>
        <v>59.375</v>
      </c>
      <c r="L51" s="18">
        <f t="shared" si="10"/>
        <v>48.484848484848484</v>
      </c>
      <c r="M51" s="18">
        <f t="shared" si="10"/>
        <v>50</v>
      </c>
    </row>
    <row r="52" spans="1:13" ht="15">
      <c r="A52" s="3" t="s">
        <v>39</v>
      </c>
      <c r="B52" s="18">
        <f t="shared" si="10"/>
        <v>33.33333333333333</v>
      </c>
      <c r="C52" s="18">
        <f t="shared" si="10"/>
        <v>31.645569620253166</v>
      </c>
      <c r="D52" s="18">
        <f t="shared" si="10"/>
        <v>32.91139240506329</v>
      </c>
      <c r="E52" s="18">
        <f t="shared" si="10"/>
        <v>42.5</v>
      </c>
      <c r="F52" s="18">
        <f t="shared" si="10"/>
        <v>51.78571428571429</v>
      </c>
      <c r="G52" s="18">
        <f t="shared" si="10"/>
        <v>56.896551724137936</v>
      </c>
      <c r="H52" s="18">
        <f t="shared" si="10"/>
        <v>53.333333333333336</v>
      </c>
      <c r="I52" s="18">
        <f t="shared" si="10"/>
        <v>44.54545454545455</v>
      </c>
      <c r="J52" s="18">
        <f t="shared" si="10"/>
        <v>48.275862068965516</v>
      </c>
      <c r="K52" s="18">
        <f t="shared" si="10"/>
        <v>50.81967213114754</v>
      </c>
      <c r="L52" s="18">
        <f t="shared" si="10"/>
        <v>48.333333333333336</v>
      </c>
      <c r="M52" s="18">
        <f t="shared" si="10"/>
        <v>39.02439024390244</v>
      </c>
    </row>
    <row r="53" spans="1:13" ht="15">
      <c r="A53" s="3" t="s">
        <v>40</v>
      </c>
      <c r="B53" s="18">
        <f t="shared" si="10"/>
        <v>35.39823008849557</v>
      </c>
      <c r="C53" s="18">
        <f t="shared" si="10"/>
        <v>33.94495412844037</v>
      </c>
      <c r="D53" s="18">
        <f t="shared" si="10"/>
        <v>33.68421052631579</v>
      </c>
      <c r="E53" s="18">
        <f t="shared" si="10"/>
        <v>33.92857142857143</v>
      </c>
      <c r="F53" s="18">
        <f t="shared" si="10"/>
        <v>42.201834862385326</v>
      </c>
      <c r="G53" s="18">
        <f t="shared" si="10"/>
        <v>47.10144927536232</v>
      </c>
      <c r="H53" s="18">
        <f t="shared" si="10"/>
        <v>45.25547445255474</v>
      </c>
      <c r="I53" s="18">
        <f t="shared" si="10"/>
        <v>42.73504273504273</v>
      </c>
      <c r="J53" s="18">
        <f t="shared" si="10"/>
        <v>41.34615384615385</v>
      </c>
      <c r="K53" s="18">
        <f t="shared" si="10"/>
        <v>38.84297520661157</v>
      </c>
      <c r="L53" s="18">
        <f t="shared" si="10"/>
        <v>35.65891472868217</v>
      </c>
      <c r="M53" s="18">
        <f t="shared" si="10"/>
        <v>34.01360544217687</v>
      </c>
    </row>
    <row r="54" spans="1:13" ht="15">
      <c r="A54" s="8" t="s">
        <v>41</v>
      </c>
      <c r="B54" s="19">
        <f t="shared" si="10"/>
        <v>37.096774193548384</v>
      </c>
      <c r="C54" s="19">
        <f t="shared" si="10"/>
        <v>40.57971014492754</v>
      </c>
      <c r="D54" s="19">
        <f t="shared" si="10"/>
        <v>37.5</v>
      </c>
      <c r="E54" s="19">
        <f t="shared" si="10"/>
        <v>38.582677165354326</v>
      </c>
      <c r="F54" s="19">
        <f t="shared" si="10"/>
        <v>41.44144144144144</v>
      </c>
      <c r="G54" s="19">
        <f t="shared" si="10"/>
        <v>51.03448275862069</v>
      </c>
      <c r="H54" s="19">
        <f t="shared" si="10"/>
        <v>56.9620253164557</v>
      </c>
      <c r="I54" s="19">
        <f t="shared" si="10"/>
        <v>53.98230088495575</v>
      </c>
      <c r="J54" s="19">
        <f t="shared" si="10"/>
        <v>55.65217391304348</v>
      </c>
      <c r="K54" s="19">
        <f t="shared" si="10"/>
        <v>52.67857142857143</v>
      </c>
      <c r="L54" s="19">
        <f t="shared" si="10"/>
        <v>51.68539325842697</v>
      </c>
      <c r="M54" s="19">
        <f t="shared" si="10"/>
        <v>43.47826086956522</v>
      </c>
    </row>
    <row r="55" spans="1:13" ht="15">
      <c r="A55" s="7" t="s">
        <v>57</v>
      </c>
      <c r="B55" s="17">
        <f t="shared" si="10"/>
        <v>43.09314586994727</v>
      </c>
      <c r="C55" s="17">
        <f t="shared" si="10"/>
        <v>42.89793004996431</v>
      </c>
      <c r="D55" s="17">
        <f t="shared" si="10"/>
        <v>42.42199108469539</v>
      </c>
      <c r="E55" s="17">
        <f t="shared" si="10"/>
        <v>43.22856034148234</v>
      </c>
      <c r="F55" s="17">
        <f t="shared" si="10"/>
        <v>45.614035087719294</v>
      </c>
      <c r="G55" s="17">
        <f t="shared" si="10"/>
        <v>49.721835883171074</v>
      </c>
      <c r="H55" s="17">
        <f t="shared" si="10"/>
        <v>50.5700871898055</v>
      </c>
      <c r="I55" s="17">
        <f t="shared" si="10"/>
        <v>47.330556607345706</v>
      </c>
      <c r="J55" s="17">
        <f t="shared" si="10"/>
        <v>47.84394250513347</v>
      </c>
      <c r="K55" s="17">
        <f t="shared" si="10"/>
        <v>46.83293745051465</v>
      </c>
      <c r="L55" s="17">
        <f t="shared" si="10"/>
        <v>45.93246354566386</v>
      </c>
      <c r="M55" s="17">
        <f t="shared" si="10"/>
        <v>44.3261231281198</v>
      </c>
    </row>
    <row r="56" spans="1:13" ht="15">
      <c r="A56" s="3" t="s">
        <v>35</v>
      </c>
      <c r="B56" s="18">
        <f t="shared" si="10"/>
        <v>40.27777777777778</v>
      </c>
      <c r="C56" s="18">
        <f t="shared" si="10"/>
        <v>42.72997032640949</v>
      </c>
      <c r="D56" s="18">
        <f t="shared" si="10"/>
        <v>41.41414141414141</v>
      </c>
      <c r="E56" s="18">
        <f t="shared" si="10"/>
        <v>44.20289855072464</v>
      </c>
      <c r="F56" s="18">
        <f t="shared" si="10"/>
        <v>49.7907949790795</v>
      </c>
      <c r="G56" s="18">
        <f t="shared" si="10"/>
        <v>53.03030303030303</v>
      </c>
      <c r="H56" s="18">
        <f t="shared" si="10"/>
        <v>54.22535211267606</v>
      </c>
      <c r="I56" s="18">
        <f t="shared" si="10"/>
        <v>53.99239543726235</v>
      </c>
      <c r="J56" s="18">
        <f t="shared" si="10"/>
        <v>56.44444444444444</v>
      </c>
      <c r="K56" s="18">
        <f t="shared" si="10"/>
        <v>53.191489361702125</v>
      </c>
      <c r="L56" s="18">
        <f t="shared" si="10"/>
        <v>50.19607843137255</v>
      </c>
      <c r="M56" s="18">
        <f t="shared" si="10"/>
        <v>45.794392523364486</v>
      </c>
    </row>
    <row r="57" spans="1:13" ht="15">
      <c r="A57" s="8" t="s">
        <v>37</v>
      </c>
      <c r="B57" s="19">
        <f t="shared" si="10"/>
        <v>43.501006036217305</v>
      </c>
      <c r="C57" s="19">
        <f t="shared" si="10"/>
        <v>42.92089249492901</v>
      </c>
      <c r="D57" s="19">
        <f t="shared" si="10"/>
        <v>42.54697286012526</v>
      </c>
      <c r="E57" s="19">
        <f t="shared" si="10"/>
        <v>43.11169056931769</v>
      </c>
      <c r="F57" s="19">
        <f t="shared" si="10"/>
        <v>45.162748643761304</v>
      </c>
      <c r="G57" s="19">
        <f t="shared" si="10"/>
        <v>49.3874425727412</v>
      </c>
      <c r="H57" s="19">
        <f t="shared" si="10"/>
        <v>50.18532246108228</v>
      </c>
      <c r="I57" s="19">
        <f t="shared" si="10"/>
        <v>46.59377628259041</v>
      </c>
      <c r="J57" s="19">
        <f t="shared" si="10"/>
        <v>46.9683257918552</v>
      </c>
      <c r="K57" s="19">
        <f t="shared" si="10"/>
        <v>46.18070711479703</v>
      </c>
      <c r="L57" s="19">
        <f t="shared" si="10"/>
        <v>45.47001276052743</v>
      </c>
      <c r="M57" s="19">
        <f t="shared" si="10"/>
        <v>44.150521609538</v>
      </c>
    </row>
    <row r="58" spans="1:13" ht="1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60" ht="15">
      <c r="A60" s="3" t="s">
        <v>7</v>
      </c>
    </row>
    <row r="61" ht="15">
      <c r="A61" s="3" t="s">
        <v>58</v>
      </c>
    </row>
    <row r="62" ht="15">
      <c r="A62" s="3" t="s">
        <v>8</v>
      </c>
    </row>
    <row r="63" ht="15">
      <c r="A63" s="3" t="s">
        <v>9</v>
      </c>
    </row>
    <row r="64" ht="15">
      <c r="A64" s="3" t="s">
        <v>10</v>
      </c>
    </row>
    <row r="65" ht="15">
      <c r="A65" s="3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5:M5 B13:L13 B19:M19 B41:L41 B27:L27 B21:J26 B30:M33 B28:J29 B35:J35 B6:L6 B20:L20 B34:L3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6.28125" style="0" customWidth="1"/>
    <col min="2" max="2" width="6.7109375" style="0" customWidth="1"/>
    <col min="3" max="3" width="6.28125" style="0" customWidth="1"/>
    <col min="4" max="4" width="6.421875" style="0" customWidth="1"/>
    <col min="5" max="5" width="5.7109375" style="0" customWidth="1"/>
    <col min="6" max="6" width="6.57421875" style="0" customWidth="1"/>
    <col min="7" max="7" width="5.57421875" style="0" customWidth="1"/>
    <col min="8" max="8" width="6.00390625" style="0" customWidth="1"/>
    <col min="9" max="9" width="5.421875" style="0" customWidth="1"/>
    <col min="10" max="11" width="5.7109375" style="0" customWidth="1"/>
    <col min="12" max="12" width="7.28125" style="0" customWidth="1"/>
    <col min="13" max="13" width="6.421875" style="0" customWidth="1"/>
  </cols>
  <sheetData>
    <row r="1" ht="15.75">
      <c r="A1" s="4" t="s">
        <v>61</v>
      </c>
    </row>
    <row r="2" ht="15">
      <c r="A2" t="s">
        <v>42</v>
      </c>
    </row>
    <row r="4" spans="1:13" ht="15.75" thickBot="1">
      <c r="A4" s="6"/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</row>
    <row r="5" spans="1:13" ht="15">
      <c r="A5" s="14" t="s">
        <v>56</v>
      </c>
      <c r="B5" s="15">
        <f>SUM(B6,B13)</f>
        <v>3112</v>
      </c>
      <c r="C5" s="15">
        <f aca="true" t="shared" si="0" ref="C5:M5">SUM(C6,C13)</f>
        <v>3125</v>
      </c>
      <c r="D5" s="15">
        <f t="shared" si="0"/>
        <v>2933</v>
      </c>
      <c r="E5" s="15">
        <f t="shared" si="0"/>
        <v>2892</v>
      </c>
      <c r="F5" s="15">
        <f t="shared" si="0"/>
        <v>2859</v>
      </c>
      <c r="G5" s="15">
        <f t="shared" si="0"/>
        <v>3319</v>
      </c>
      <c r="H5" s="15">
        <f t="shared" si="0"/>
        <v>3504</v>
      </c>
      <c r="I5" s="15">
        <f t="shared" si="0"/>
        <v>3016</v>
      </c>
      <c r="J5" s="15">
        <f t="shared" si="0"/>
        <v>3075</v>
      </c>
      <c r="K5" s="15">
        <f t="shared" si="0"/>
        <v>3155</v>
      </c>
      <c r="L5" s="15">
        <f t="shared" si="0"/>
        <v>3127</v>
      </c>
      <c r="M5" s="15">
        <f t="shared" si="0"/>
        <v>3572</v>
      </c>
    </row>
    <row r="6" spans="1:13" ht="15">
      <c r="A6" s="7" t="s">
        <v>55</v>
      </c>
      <c r="B6" s="13">
        <f>SUM(B7:B12)</f>
        <v>598</v>
      </c>
      <c r="C6" s="13">
        <f aca="true" t="shared" si="1" ref="C6:M6">SUM(C7:C12)</f>
        <v>588</v>
      </c>
      <c r="D6" s="13">
        <f t="shared" si="1"/>
        <v>534</v>
      </c>
      <c r="E6" s="13">
        <f t="shared" si="1"/>
        <v>521</v>
      </c>
      <c r="F6" s="13">
        <f t="shared" si="1"/>
        <v>502</v>
      </c>
      <c r="G6" s="13">
        <f t="shared" si="1"/>
        <v>578</v>
      </c>
      <c r="H6" s="13">
        <f t="shared" si="1"/>
        <v>639</v>
      </c>
      <c r="I6" s="13">
        <f t="shared" si="1"/>
        <v>547</v>
      </c>
      <c r="J6" s="13">
        <f t="shared" si="1"/>
        <v>569</v>
      </c>
      <c r="K6" s="13">
        <f t="shared" si="1"/>
        <v>560</v>
      </c>
      <c r="L6" s="13">
        <f t="shared" si="1"/>
        <v>525</v>
      </c>
      <c r="M6" s="13">
        <f t="shared" si="1"/>
        <v>626</v>
      </c>
    </row>
    <row r="7" spans="1:13" ht="15">
      <c r="A7" s="3" t="s">
        <v>34</v>
      </c>
      <c r="B7" s="2">
        <v>45</v>
      </c>
      <c r="C7" s="2">
        <v>47</v>
      </c>
      <c r="D7" s="2">
        <v>44</v>
      </c>
      <c r="E7" s="2">
        <v>40</v>
      </c>
      <c r="F7" s="2">
        <v>32</v>
      </c>
      <c r="G7" s="2">
        <v>33</v>
      </c>
      <c r="H7" s="2">
        <v>39</v>
      </c>
      <c r="I7" s="2">
        <v>34</v>
      </c>
      <c r="J7" s="2">
        <v>37</v>
      </c>
      <c r="K7" s="2">
        <v>41</v>
      </c>
      <c r="L7" s="2">
        <v>37</v>
      </c>
      <c r="M7" s="2">
        <v>37</v>
      </c>
    </row>
    <row r="8" spans="1:13" ht="15">
      <c r="A8" s="3" t="s">
        <v>36</v>
      </c>
      <c r="B8" s="2">
        <v>131</v>
      </c>
      <c r="C8" s="2">
        <v>130</v>
      </c>
      <c r="D8" s="2">
        <v>117</v>
      </c>
      <c r="E8" s="2">
        <v>127</v>
      </c>
      <c r="F8" s="2">
        <v>125</v>
      </c>
      <c r="G8" s="2">
        <v>159</v>
      </c>
      <c r="H8" s="2">
        <v>171</v>
      </c>
      <c r="I8" s="2">
        <v>150</v>
      </c>
      <c r="J8" s="2">
        <v>152</v>
      </c>
      <c r="K8" s="2">
        <v>150</v>
      </c>
      <c r="L8" s="2">
        <v>127</v>
      </c>
      <c r="M8" s="2">
        <v>162</v>
      </c>
    </row>
    <row r="9" spans="1:13" ht="15">
      <c r="A9" s="3" t="s">
        <v>38</v>
      </c>
      <c r="B9" s="2">
        <v>30</v>
      </c>
      <c r="C9" s="2">
        <v>32</v>
      </c>
      <c r="D9" s="2">
        <v>30</v>
      </c>
      <c r="E9" s="2">
        <v>30</v>
      </c>
      <c r="F9" s="2">
        <v>29</v>
      </c>
      <c r="G9" s="2">
        <v>32</v>
      </c>
      <c r="H9" s="2">
        <v>35</v>
      </c>
      <c r="I9" s="2">
        <v>34</v>
      </c>
      <c r="J9" s="2">
        <v>29</v>
      </c>
      <c r="K9" s="2">
        <v>31</v>
      </c>
      <c r="L9" s="2">
        <v>33</v>
      </c>
      <c r="M9" s="2">
        <v>37</v>
      </c>
    </row>
    <row r="10" spans="1:13" ht="15">
      <c r="A10" s="3" t="s">
        <v>39</v>
      </c>
      <c r="B10" s="2">
        <v>166</v>
      </c>
      <c r="C10" s="2">
        <v>164</v>
      </c>
      <c r="D10" s="2">
        <v>148</v>
      </c>
      <c r="E10" s="2">
        <v>117</v>
      </c>
      <c r="F10" s="2">
        <v>115</v>
      </c>
      <c r="G10" s="2">
        <v>132</v>
      </c>
      <c r="H10" s="2">
        <v>145</v>
      </c>
      <c r="I10" s="2">
        <v>124</v>
      </c>
      <c r="J10" s="2">
        <v>131</v>
      </c>
      <c r="K10" s="2">
        <v>121</v>
      </c>
      <c r="L10" s="2">
        <v>122</v>
      </c>
      <c r="M10" s="2">
        <v>147</v>
      </c>
    </row>
    <row r="11" spans="1:13" ht="15">
      <c r="A11" s="3" t="s">
        <v>40</v>
      </c>
      <c r="B11" s="2">
        <v>119</v>
      </c>
      <c r="C11" s="2">
        <v>115</v>
      </c>
      <c r="D11" s="2">
        <v>106</v>
      </c>
      <c r="E11" s="2">
        <v>106</v>
      </c>
      <c r="F11" s="2">
        <v>94</v>
      </c>
      <c r="G11" s="2">
        <v>111</v>
      </c>
      <c r="H11" s="2">
        <v>122</v>
      </c>
      <c r="I11" s="2">
        <v>95</v>
      </c>
      <c r="J11" s="2">
        <v>106</v>
      </c>
      <c r="K11" s="2">
        <v>102</v>
      </c>
      <c r="L11" s="2">
        <v>102</v>
      </c>
      <c r="M11" s="2">
        <v>123</v>
      </c>
    </row>
    <row r="12" spans="1:13" ht="15">
      <c r="A12" s="8" t="s">
        <v>41</v>
      </c>
      <c r="B12" s="9">
        <v>107</v>
      </c>
      <c r="C12" s="9">
        <v>100</v>
      </c>
      <c r="D12" s="9">
        <v>89</v>
      </c>
      <c r="E12" s="9">
        <v>101</v>
      </c>
      <c r="F12" s="9">
        <v>107</v>
      </c>
      <c r="G12" s="9">
        <v>111</v>
      </c>
      <c r="H12" s="9">
        <v>127</v>
      </c>
      <c r="I12" s="9">
        <v>110</v>
      </c>
      <c r="J12" s="9">
        <v>114</v>
      </c>
      <c r="K12" s="9">
        <v>115</v>
      </c>
      <c r="L12" s="9">
        <v>104</v>
      </c>
      <c r="M12" s="9">
        <v>120</v>
      </c>
    </row>
    <row r="13" spans="1:13" ht="15">
      <c r="A13" s="7" t="s">
        <v>57</v>
      </c>
      <c r="B13" s="13">
        <f>SUM(B14:B15)</f>
        <v>2514</v>
      </c>
      <c r="C13" s="13">
        <f aca="true" t="shared" si="2" ref="C13:M13">SUM(C14:C15)</f>
        <v>2537</v>
      </c>
      <c r="D13" s="13">
        <f t="shared" si="2"/>
        <v>2399</v>
      </c>
      <c r="E13" s="13">
        <f t="shared" si="2"/>
        <v>2371</v>
      </c>
      <c r="F13" s="13">
        <f t="shared" si="2"/>
        <v>2357</v>
      </c>
      <c r="G13" s="13">
        <f t="shared" si="2"/>
        <v>2741</v>
      </c>
      <c r="H13" s="13">
        <f t="shared" si="2"/>
        <v>2865</v>
      </c>
      <c r="I13" s="13">
        <f t="shared" si="2"/>
        <v>2469</v>
      </c>
      <c r="J13" s="13">
        <f t="shared" si="2"/>
        <v>2506</v>
      </c>
      <c r="K13" s="13">
        <f t="shared" si="2"/>
        <v>2595</v>
      </c>
      <c r="L13" s="13">
        <f t="shared" si="2"/>
        <v>2602</v>
      </c>
      <c r="M13" s="13">
        <f t="shared" si="2"/>
        <v>2946</v>
      </c>
    </row>
    <row r="14" spans="1:13" ht="15">
      <c r="A14" s="3" t="s">
        <v>35</v>
      </c>
      <c r="B14" s="2">
        <v>297</v>
      </c>
      <c r="C14" s="2">
        <v>294</v>
      </c>
      <c r="D14" s="2">
        <v>238</v>
      </c>
      <c r="E14" s="2">
        <v>230</v>
      </c>
      <c r="F14" s="2">
        <v>219</v>
      </c>
      <c r="G14" s="2">
        <v>272</v>
      </c>
      <c r="H14" s="2">
        <v>285</v>
      </c>
      <c r="I14" s="2">
        <v>254</v>
      </c>
      <c r="J14" s="2">
        <v>249</v>
      </c>
      <c r="K14" s="2">
        <v>250</v>
      </c>
      <c r="L14" s="2">
        <v>285</v>
      </c>
      <c r="M14" s="2">
        <v>350</v>
      </c>
    </row>
    <row r="15" spans="1:13" ht="15">
      <c r="A15" s="8" t="s">
        <v>37</v>
      </c>
      <c r="B15" s="9">
        <v>2217</v>
      </c>
      <c r="C15" s="9">
        <v>2243</v>
      </c>
      <c r="D15" s="9">
        <v>2161</v>
      </c>
      <c r="E15" s="9">
        <v>2141</v>
      </c>
      <c r="F15" s="9">
        <v>2138</v>
      </c>
      <c r="G15" s="9">
        <v>2469</v>
      </c>
      <c r="H15" s="9">
        <v>2580</v>
      </c>
      <c r="I15" s="9">
        <v>2215</v>
      </c>
      <c r="J15" s="9">
        <v>2257</v>
      </c>
      <c r="K15" s="9">
        <v>2345</v>
      </c>
      <c r="L15" s="9">
        <v>2317</v>
      </c>
      <c r="M15" s="9">
        <v>2596</v>
      </c>
    </row>
    <row r="16" spans="1:13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8" spans="1:13" ht="15.75" thickBot="1">
      <c r="A18" s="10" t="s">
        <v>60</v>
      </c>
      <c r="B18" s="5" t="s">
        <v>43</v>
      </c>
      <c r="C18" s="5" t="s">
        <v>44</v>
      </c>
      <c r="D18" s="5" t="s">
        <v>45</v>
      </c>
      <c r="E18" s="5" t="s">
        <v>46</v>
      </c>
      <c r="F18" s="5" t="s">
        <v>47</v>
      </c>
      <c r="G18" s="5" t="s">
        <v>48</v>
      </c>
      <c r="H18" s="5" t="s">
        <v>49</v>
      </c>
      <c r="I18" s="5" t="s">
        <v>50</v>
      </c>
      <c r="J18" s="5" t="s">
        <v>51</v>
      </c>
      <c r="K18" s="5" t="s">
        <v>52</v>
      </c>
      <c r="L18" s="5" t="s">
        <v>53</v>
      </c>
      <c r="M18" s="5" t="s">
        <v>54</v>
      </c>
    </row>
    <row r="19" spans="1:13" ht="15">
      <c r="A19" s="14" t="s">
        <v>56</v>
      </c>
      <c r="B19" s="15">
        <f aca="true" t="shared" si="3" ref="B19:M19">SUM(B20,B27)</f>
        <v>1787</v>
      </c>
      <c r="C19" s="15">
        <f t="shared" si="3"/>
        <v>1795</v>
      </c>
      <c r="D19" s="15">
        <f t="shared" si="3"/>
        <v>1687</v>
      </c>
      <c r="E19" s="15">
        <f t="shared" si="3"/>
        <v>1648</v>
      </c>
      <c r="F19" s="15">
        <f t="shared" si="3"/>
        <v>1517</v>
      </c>
      <c r="G19" s="15">
        <f t="shared" si="3"/>
        <v>1612</v>
      </c>
      <c r="H19" s="15">
        <f t="shared" si="3"/>
        <v>1677</v>
      </c>
      <c r="I19" s="15">
        <f t="shared" si="3"/>
        <v>1562</v>
      </c>
      <c r="J19" s="15">
        <f t="shared" si="3"/>
        <v>1666</v>
      </c>
      <c r="K19" s="15">
        <f t="shared" si="3"/>
        <v>1699</v>
      </c>
      <c r="L19" s="15">
        <f t="shared" si="3"/>
        <v>1727</v>
      </c>
      <c r="M19" s="15">
        <f t="shared" si="3"/>
        <v>2033</v>
      </c>
    </row>
    <row r="20" spans="1:13" ht="15">
      <c r="A20" s="7" t="s">
        <v>55</v>
      </c>
      <c r="B20" s="13">
        <f aca="true" t="shared" si="4" ref="B20:M20">SUM(B21:B26)</f>
        <v>366</v>
      </c>
      <c r="C20" s="13">
        <f t="shared" si="4"/>
        <v>371</v>
      </c>
      <c r="D20" s="13">
        <f t="shared" si="4"/>
        <v>339</v>
      </c>
      <c r="E20" s="13">
        <f t="shared" si="4"/>
        <v>312</v>
      </c>
      <c r="F20" s="13">
        <f t="shared" si="4"/>
        <v>268</v>
      </c>
      <c r="G20" s="13">
        <f t="shared" si="4"/>
        <v>292</v>
      </c>
      <c r="H20" s="13">
        <f t="shared" si="4"/>
        <v>304</v>
      </c>
      <c r="I20" s="13">
        <f t="shared" si="4"/>
        <v>288</v>
      </c>
      <c r="J20" s="13">
        <f t="shared" si="4"/>
        <v>303</v>
      </c>
      <c r="K20" s="13">
        <f t="shared" si="4"/>
        <v>304</v>
      </c>
      <c r="L20" s="13">
        <f t="shared" si="4"/>
        <v>294</v>
      </c>
      <c r="M20" s="13">
        <f t="shared" si="4"/>
        <v>384</v>
      </c>
    </row>
    <row r="21" spans="1:13" ht="15">
      <c r="A21" s="3" t="s">
        <v>34</v>
      </c>
      <c r="B21" s="2">
        <v>35</v>
      </c>
      <c r="C21" s="2">
        <v>32</v>
      </c>
      <c r="D21" s="2">
        <v>29</v>
      </c>
      <c r="E21" s="2">
        <v>27</v>
      </c>
      <c r="F21" s="2">
        <v>21</v>
      </c>
      <c r="G21" s="2">
        <v>21</v>
      </c>
      <c r="H21" s="2">
        <v>23</v>
      </c>
      <c r="I21" s="2">
        <v>24</v>
      </c>
      <c r="J21" s="2">
        <v>24</v>
      </c>
      <c r="K21" s="2">
        <v>28</v>
      </c>
      <c r="L21" s="2">
        <v>23</v>
      </c>
      <c r="M21" s="2">
        <v>25</v>
      </c>
    </row>
    <row r="22" spans="1:13" ht="15">
      <c r="A22" s="3" t="s">
        <v>36</v>
      </c>
      <c r="B22" s="2">
        <v>73</v>
      </c>
      <c r="C22" s="2">
        <v>74</v>
      </c>
      <c r="D22" s="2">
        <v>63</v>
      </c>
      <c r="E22" s="2">
        <v>67</v>
      </c>
      <c r="F22" s="2">
        <v>55</v>
      </c>
      <c r="G22" s="2">
        <v>70</v>
      </c>
      <c r="H22" s="2">
        <v>71</v>
      </c>
      <c r="I22" s="2">
        <v>71</v>
      </c>
      <c r="J22" s="2">
        <v>76</v>
      </c>
      <c r="K22" s="2">
        <v>76</v>
      </c>
      <c r="L22" s="2">
        <v>68</v>
      </c>
      <c r="M22" s="2">
        <v>93</v>
      </c>
    </row>
    <row r="23" spans="1:13" ht="15">
      <c r="A23" s="3" t="s">
        <v>38</v>
      </c>
      <c r="B23" s="2">
        <v>17</v>
      </c>
      <c r="C23" s="2">
        <v>20</v>
      </c>
      <c r="D23" s="2">
        <v>20</v>
      </c>
      <c r="E23" s="2">
        <v>18</v>
      </c>
      <c r="F23" s="2">
        <v>17</v>
      </c>
      <c r="G23" s="2">
        <v>19</v>
      </c>
      <c r="H23" s="2">
        <v>22</v>
      </c>
      <c r="I23" s="2">
        <v>21</v>
      </c>
      <c r="J23" s="2">
        <v>16</v>
      </c>
      <c r="K23" s="2">
        <v>18</v>
      </c>
      <c r="L23" s="2">
        <v>18</v>
      </c>
      <c r="M23" s="2">
        <v>22</v>
      </c>
    </row>
    <row r="24" spans="1:13" ht="15">
      <c r="A24" s="3" t="s">
        <v>39</v>
      </c>
      <c r="B24" s="2">
        <v>105</v>
      </c>
      <c r="C24" s="2">
        <v>108</v>
      </c>
      <c r="D24" s="2">
        <v>97</v>
      </c>
      <c r="E24" s="2">
        <v>69</v>
      </c>
      <c r="F24" s="2">
        <v>59</v>
      </c>
      <c r="G24" s="2">
        <v>65</v>
      </c>
      <c r="H24" s="2">
        <v>69</v>
      </c>
      <c r="I24" s="2">
        <v>64</v>
      </c>
      <c r="J24" s="2">
        <v>66</v>
      </c>
      <c r="K24" s="2">
        <v>61</v>
      </c>
      <c r="L24" s="2">
        <v>66</v>
      </c>
      <c r="M24" s="2">
        <v>91</v>
      </c>
    </row>
    <row r="25" spans="1:13" ht="15">
      <c r="A25" s="3" t="s">
        <v>40</v>
      </c>
      <c r="B25" s="2">
        <v>77</v>
      </c>
      <c r="C25" s="2">
        <v>74</v>
      </c>
      <c r="D25" s="2">
        <v>75</v>
      </c>
      <c r="E25" s="2">
        <v>74</v>
      </c>
      <c r="F25" s="2">
        <v>61</v>
      </c>
      <c r="G25" s="2">
        <v>63</v>
      </c>
      <c r="H25" s="2">
        <v>65</v>
      </c>
      <c r="I25" s="2">
        <v>53</v>
      </c>
      <c r="J25" s="2">
        <v>63</v>
      </c>
      <c r="K25" s="2">
        <v>62</v>
      </c>
      <c r="L25" s="2">
        <v>63</v>
      </c>
      <c r="M25" s="2">
        <v>81</v>
      </c>
    </row>
    <row r="26" spans="1:13" ht="15">
      <c r="A26" s="8" t="s">
        <v>41</v>
      </c>
      <c r="B26" s="9">
        <v>59</v>
      </c>
      <c r="C26" s="9">
        <v>63</v>
      </c>
      <c r="D26" s="9">
        <v>55</v>
      </c>
      <c r="E26" s="9">
        <v>57</v>
      </c>
      <c r="F26" s="9">
        <v>55</v>
      </c>
      <c r="G26" s="9">
        <v>54</v>
      </c>
      <c r="H26" s="9">
        <v>54</v>
      </c>
      <c r="I26" s="9">
        <v>55</v>
      </c>
      <c r="J26" s="9">
        <v>58</v>
      </c>
      <c r="K26" s="9">
        <v>59</v>
      </c>
      <c r="L26" s="9">
        <v>56</v>
      </c>
      <c r="M26" s="9">
        <v>72</v>
      </c>
    </row>
    <row r="27" spans="1:13" ht="15">
      <c r="A27" s="7" t="s">
        <v>57</v>
      </c>
      <c r="B27" s="13">
        <f aca="true" t="shared" si="5" ref="B27:M27">SUM(B28:B29)</f>
        <v>1421</v>
      </c>
      <c r="C27" s="13">
        <f t="shared" si="5"/>
        <v>1424</v>
      </c>
      <c r="D27" s="13">
        <f t="shared" si="5"/>
        <v>1348</v>
      </c>
      <c r="E27" s="13">
        <f t="shared" si="5"/>
        <v>1336</v>
      </c>
      <c r="F27" s="13">
        <f t="shared" si="5"/>
        <v>1249</v>
      </c>
      <c r="G27" s="13">
        <f t="shared" si="5"/>
        <v>1320</v>
      </c>
      <c r="H27" s="13">
        <f t="shared" si="5"/>
        <v>1373</v>
      </c>
      <c r="I27" s="13">
        <f t="shared" si="5"/>
        <v>1274</v>
      </c>
      <c r="J27" s="13">
        <f t="shared" si="5"/>
        <v>1363</v>
      </c>
      <c r="K27" s="13">
        <f t="shared" si="5"/>
        <v>1395</v>
      </c>
      <c r="L27" s="13">
        <f t="shared" si="5"/>
        <v>1433</v>
      </c>
      <c r="M27" s="13">
        <f t="shared" si="5"/>
        <v>1649</v>
      </c>
    </row>
    <row r="28" spans="1:13" ht="15">
      <c r="A28" s="3" t="s">
        <v>35</v>
      </c>
      <c r="B28" s="2">
        <v>176</v>
      </c>
      <c r="C28" s="2">
        <v>180</v>
      </c>
      <c r="D28" s="2">
        <v>139</v>
      </c>
      <c r="E28" s="2">
        <v>128</v>
      </c>
      <c r="F28" s="2">
        <v>115</v>
      </c>
      <c r="G28" s="2">
        <v>133</v>
      </c>
      <c r="H28" s="2">
        <v>137</v>
      </c>
      <c r="I28" s="2">
        <v>123</v>
      </c>
      <c r="J28" s="2">
        <v>124</v>
      </c>
      <c r="K28" s="2">
        <v>124</v>
      </c>
      <c r="L28" s="2">
        <v>151</v>
      </c>
      <c r="M28" s="2">
        <v>195</v>
      </c>
    </row>
    <row r="29" spans="1:13" ht="15">
      <c r="A29" s="8" t="s">
        <v>37</v>
      </c>
      <c r="B29" s="9">
        <v>1245</v>
      </c>
      <c r="C29" s="9">
        <v>1244</v>
      </c>
      <c r="D29" s="9">
        <v>1209</v>
      </c>
      <c r="E29" s="9">
        <v>1208</v>
      </c>
      <c r="F29" s="9">
        <v>1134</v>
      </c>
      <c r="G29" s="9">
        <v>1187</v>
      </c>
      <c r="H29" s="9">
        <v>1236</v>
      </c>
      <c r="I29" s="9">
        <v>1151</v>
      </c>
      <c r="J29" s="9">
        <v>1239</v>
      </c>
      <c r="K29" s="9">
        <v>1271</v>
      </c>
      <c r="L29" s="9">
        <v>1282</v>
      </c>
      <c r="M29" s="9">
        <v>1454</v>
      </c>
    </row>
    <row r="30" spans="1:13" ht="1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 thickBot="1">
      <c r="A32" s="10" t="s">
        <v>59</v>
      </c>
      <c r="B32" s="5" t="s">
        <v>43</v>
      </c>
      <c r="C32" s="5" t="s">
        <v>44</v>
      </c>
      <c r="D32" s="5" t="s">
        <v>45</v>
      </c>
      <c r="E32" s="5" t="s">
        <v>46</v>
      </c>
      <c r="F32" s="5" t="s">
        <v>47</v>
      </c>
      <c r="G32" s="5" t="s">
        <v>48</v>
      </c>
      <c r="H32" s="5" t="s">
        <v>49</v>
      </c>
      <c r="I32" s="5" t="s">
        <v>50</v>
      </c>
      <c r="J32" s="5" t="s">
        <v>51</v>
      </c>
      <c r="K32" s="5" t="s">
        <v>52</v>
      </c>
      <c r="L32" s="5" t="s">
        <v>53</v>
      </c>
      <c r="M32" s="5" t="s">
        <v>54</v>
      </c>
    </row>
    <row r="33" spans="1:13" ht="15">
      <c r="A33" s="14" t="s">
        <v>56</v>
      </c>
      <c r="B33" s="15">
        <f aca="true" t="shared" si="6" ref="B33:M33">SUM(B34,B41)</f>
        <v>1325</v>
      </c>
      <c r="C33" s="15">
        <f t="shared" si="6"/>
        <v>1330</v>
      </c>
      <c r="D33" s="15">
        <f t="shared" si="6"/>
        <v>1246</v>
      </c>
      <c r="E33" s="15">
        <f t="shared" si="6"/>
        <v>1244</v>
      </c>
      <c r="F33" s="15">
        <f t="shared" si="6"/>
        <v>1342</v>
      </c>
      <c r="G33" s="15">
        <f t="shared" si="6"/>
        <v>1707</v>
      </c>
      <c r="H33" s="15">
        <f t="shared" si="6"/>
        <v>1827</v>
      </c>
      <c r="I33" s="15">
        <f t="shared" si="6"/>
        <v>1454</v>
      </c>
      <c r="J33" s="15">
        <f t="shared" si="6"/>
        <v>1409</v>
      </c>
      <c r="K33" s="15">
        <f t="shared" si="6"/>
        <v>1456</v>
      </c>
      <c r="L33" s="15">
        <f t="shared" si="6"/>
        <v>1400</v>
      </c>
      <c r="M33" s="15">
        <f t="shared" si="6"/>
        <v>1539</v>
      </c>
    </row>
    <row r="34" spans="1:13" ht="15">
      <c r="A34" s="7" t="s">
        <v>55</v>
      </c>
      <c r="B34" s="13">
        <f aca="true" t="shared" si="7" ref="B34:M34">SUM(B35:B40)</f>
        <v>232</v>
      </c>
      <c r="C34" s="13">
        <f t="shared" si="7"/>
        <v>217</v>
      </c>
      <c r="D34" s="13">
        <f t="shared" si="7"/>
        <v>195</v>
      </c>
      <c r="E34" s="13">
        <f t="shared" si="7"/>
        <v>209</v>
      </c>
      <c r="F34" s="13">
        <f t="shared" si="7"/>
        <v>234</v>
      </c>
      <c r="G34" s="13">
        <f t="shared" si="7"/>
        <v>286</v>
      </c>
      <c r="H34" s="13">
        <f t="shared" si="7"/>
        <v>335</v>
      </c>
      <c r="I34" s="13">
        <f t="shared" si="7"/>
        <v>259</v>
      </c>
      <c r="J34" s="13">
        <f t="shared" si="7"/>
        <v>266</v>
      </c>
      <c r="K34" s="13">
        <f t="shared" si="7"/>
        <v>256</v>
      </c>
      <c r="L34" s="13">
        <f t="shared" si="7"/>
        <v>231</v>
      </c>
      <c r="M34" s="13">
        <f t="shared" si="7"/>
        <v>242</v>
      </c>
    </row>
    <row r="35" spans="1:13" ht="15">
      <c r="A35" s="3" t="s">
        <v>34</v>
      </c>
      <c r="B35" s="2">
        <v>10</v>
      </c>
      <c r="C35" s="2">
        <v>15</v>
      </c>
      <c r="D35" s="2">
        <v>15</v>
      </c>
      <c r="E35" s="2">
        <v>13</v>
      </c>
      <c r="F35" s="2">
        <v>11</v>
      </c>
      <c r="G35" s="2">
        <v>12</v>
      </c>
      <c r="H35" s="2">
        <v>16</v>
      </c>
      <c r="I35" s="2">
        <v>10</v>
      </c>
      <c r="J35" s="2">
        <v>13</v>
      </c>
      <c r="K35" s="2">
        <v>13</v>
      </c>
      <c r="L35" s="2">
        <v>14</v>
      </c>
      <c r="M35" s="2">
        <v>12</v>
      </c>
    </row>
    <row r="36" spans="1:13" ht="15">
      <c r="A36" s="3" t="s">
        <v>36</v>
      </c>
      <c r="B36" s="2">
        <v>58</v>
      </c>
      <c r="C36" s="2">
        <v>56</v>
      </c>
      <c r="D36" s="2">
        <v>54</v>
      </c>
      <c r="E36" s="2">
        <v>60</v>
      </c>
      <c r="F36" s="2">
        <v>70</v>
      </c>
      <c r="G36" s="2">
        <v>89</v>
      </c>
      <c r="H36" s="2">
        <v>100</v>
      </c>
      <c r="I36" s="2">
        <v>79</v>
      </c>
      <c r="J36" s="2">
        <v>76</v>
      </c>
      <c r="K36" s="2">
        <v>74</v>
      </c>
      <c r="L36" s="2">
        <v>59</v>
      </c>
      <c r="M36" s="2">
        <v>69</v>
      </c>
    </row>
    <row r="37" spans="1:13" ht="15">
      <c r="A37" s="3" t="s">
        <v>38</v>
      </c>
      <c r="B37" s="2">
        <v>13</v>
      </c>
      <c r="C37" s="2">
        <v>12</v>
      </c>
      <c r="D37" s="2">
        <v>10</v>
      </c>
      <c r="E37" s="2">
        <v>12</v>
      </c>
      <c r="F37" s="2">
        <v>12</v>
      </c>
      <c r="G37" s="2">
        <v>13</v>
      </c>
      <c r="H37" s="2">
        <v>13</v>
      </c>
      <c r="I37" s="2">
        <v>13</v>
      </c>
      <c r="J37" s="2">
        <v>13</v>
      </c>
      <c r="K37" s="2">
        <v>13</v>
      </c>
      <c r="L37" s="2">
        <v>15</v>
      </c>
      <c r="M37" s="2">
        <v>15</v>
      </c>
    </row>
    <row r="38" spans="1:13" ht="15">
      <c r="A38" s="3" t="s">
        <v>39</v>
      </c>
      <c r="B38" s="2">
        <v>61</v>
      </c>
      <c r="C38" s="2">
        <v>56</v>
      </c>
      <c r="D38" s="2">
        <v>51</v>
      </c>
      <c r="E38" s="2">
        <v>48</v>
      </c>
      <c r="F38" s="2">
        <v>56</v>
      </c>
      <c r="G38" s="2">
        <v>67</v>
      </c>
      <c r="H38" s="2">
        <v>76</v>
      </c>
      <c r="I38" s="2">
        <v>60</v>
      </c>
      <c r="J38" s="2">
        <v>65</v>
      </c>
      <c r="K38" s="2">
        <v>60</v>
      </c>
      <c r="L38" s="2">
        <v>56</v>
      </c>
      <c r="M38" s="2">
        <v>56</v>
      </c>
    </row>
    <row r="39" spans="1:13" ht="15">
      <c r="A39" s="3" t="s">
        <v>40</v>
      </c>
      <c r="B39" s="2">
        <v>42</v>
      </c>
      <c r="C39" s="2">
        <v>41</v>
      </c>
      <c r="D39" s="2">
        <v>31</v>
      </c>
      <c r="E39" s="2">
        <v>32</v>
      </c>
      <c r="F39" s="2">
        <v>33</v>
      </c>
      <c r="G39" s="2">
        <v>48</v>
      </c>
      <c r="H39" s="2">
        <v>57</v>
      </c>
      <c r="I39" s="2">
        <v>42</v>
      </c>
      <c r="J39" s="2">
        <v>43</v>
      </c>
      <c r="K39" s="2">
        <v>40</v>
      </c>
      <c r="L39" s="2">
        <v>39</v>
      </c>
      <c r="M39" s="2">
        <v>42</v>
      </c>
    </row>
    <row r="40" spans="1:13" ht="15">
      <c r="A40" s="8" t="s">
        <v>41</v>
      </c>
      <c r="B40" s="9">
        <v>48</v>
      </c>
      <c r="C40" s="9">
        <v>37</v>
      </c>
      <c r="D40" s="9">
        <v>34</v>
      </c>
      <c r="E40" s="9">
        <v>44</v>
      </c>
      <c r="F40" s="9">
        <v>52</v>
      </c>
      <c r="G40" s="9">
        <v>57</v>
      </c>
      <c r="H40" s="9">
        <v>73</v>
      </c>
      <c r="I40" s="9">
        <v>55</v>
      </c>
      <c r="J40" s="9">
        <v>56</v>
      </c>
      <c r="K40" s="9">
        <v>56</v>
      </c>
      <c r="L40" s="9">
        <v>48</v>
      </c>
      <c r="M40" s="9">
        <v>48</v>
      </c>
    </row>
    <row r="41" spans="1:13" ht="15">
      <c r="A41" s="7" t="s">
        <v>57</v>
      </c>
      <c r="B41" s="13">
        <f aca="true" t="shared" si="8" ref="B41:M41">SUM(B42:B43)</f>
        <v>1093</v>
      </c>
      <c r="C41" s="13">
        <f t="shared" si="8"/>
        <v>1113</v>
      </c>
      <c r="D41" s="13">
        <f t="shared" si="8"/>
        <v>1051</v>
      </c>
      <c r="E41" s="13">
        <f t="shared" si="8"/>
        <v>1035</v>
      </c>
      <c r="F41" s="13">
        <f t="shared" si="8"/>
        <v>1108</v>
      </c>
      <c r="G41" s="13">
        <f t="shared" si="8"/>
        <v>1421</v>
      </c>
      <c r="H41" s="13">
        <f t="shared" si="8"/>
        <v>1492</v>
      </c>
      <c r="I41" s="13">
        <f t="shared" si="8"/>
        <v>1195</v>
      </c>
      <c r="J41" s="13">
        <f t="shared" si="8"/>
        <v>1143</v>
      </c>
      <c r="K41" s="13">
        <f t="shared" si="8"/>
        <v>1200</v>
      </c>
      <c r="L41" s="13">
        <f t="shared" si="8"/>
        <v>1169</v>
      </c>
      <c r="M41" s="13">
        <f t="shared" si="8"/>
        <v>1297</v>
      </c>
    </row>
    <row r="42" spans="1:13" ht="15">
      <c r="A42" s="3" t="s">
        <v>35</v>
      </c>
      <c r="B42" s="2">
        <v>121</v>
      </c>
      <c r="C42" s="2">
        <v>114</v>
      </c>
      <c r="D42" s="2">
        <v>99</v>
      </c>
      <c r="E42" s="2">
        <v>102</v>
      </c>
      <c r="F42" s="2">
        <v>104</v>
      </c>
      <c r="G42" s="2">
        <v>139</v>
      </c>
      <c r="H42" s="2">
        <v>148</v>
      </c>
      <c r="I42" s="2">
        <v>131</v>
      </c>
      <c r="J42" s="2">
        <v>125</v>
      </c>
      <c r="K42" s="2">
        <v>126</v>
      </c>
      <c r="L42" s="2">
        <v>134</v>
      </c>
      <c r="M42" s="2">
        <v>155</v>
      </c>
    </row>
    <row r="43" spans="1:13" ht="15">
      <c r="A43" s="8" t="s">
        <v>37</v>
      </c>
      <c r="B43" s="9">
        <v>972</v>
      </c>
      <c r="C43" s="9">
        <v>999</v>
      </c>
      <c r="D43" s="9">
        <v>952</v>
      </c>
      <c r="E43" s="9">
        <v>933</v>
      </c>
      <c r="F43" s="9">
        <v>1004</v>
      </c>
      <c r="G43" s="9">
        <v>1282</v>
      </c>
      <c r="H43" s="9">
        <v>1344</v>
      </c>
      <c r="I43" s="9">
        <v>1064</v>
      </c>
      <c r="J43" s="9">
        <v>1018</v>
      </c>
      <c r="K43" s="9">
        <v>1074</v>
      </c>
      <c r="L43" s="9">
        <v>1035</v>
      </c>
      <c r="M43" s="9">
        <v>1142</v>
      </c>
    </row>
    <row r="44" spans="1:13" ht="1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thickBot="1">
      <c r="A46" s="10" t="s">
        <v>62</v>
      </c>
      <c r="B46" s="5" t="s">
        <v>43</v>
      </c>
      <c r="C46" s="5" t="s">
        <v>44</v>
      </c>
      <c r="D46" s="5" t="s">
        <v>45</v>
      </c>
      <c r="E46" s="5" t="s">
        <v>46</v>
      </c>
      <c r="F46" s="5" t="s">
        <v>47</v>
      </c>
      <c r="G46" s="5" t="s">
        <v>48</v>
      </c>
      <c r="H46" s="5" t="s">
        <v>49</v>
      </c>
      <c r="I46" s="5" t="s">
        <v>50</v>
      </c>
      <c r="J46" s="5" t="s">
        <v>51</v>
      </c>
      <c r="K46" s="5" t="s">
        <v>52</v>
      </c>
      <c r="L46" s="5" t="s">
        <v>53</v>
      </c>
      <c r="M46" s="5" t="s">
        <v>54</v>
      </c>
    </row>
    <row r="47" spans="1:13" ht="15">
      <c r="A47" s="14" t="s">
        <v>56</v>
      </c>
      <c r="B47" s="16">
        <f>B33/B5*100</f>
        <v>42.577120822622106</v>
      </c>
      <c r="C47" s="16">
        <f aca="true" t="shared" si="9" ref="C47:M48">C33/C5*100</f>
        <v>42.559999999999995</v>
      </c>
      <c r="D47" s="16">
        <f t="shared" si="9"/>
        <v>42.482100238663485</v>
      </c>
      <c r="E47" s="16">
        <f t="shared" si="9"/>
        <v>43.015214384508994</v>
      </c>
      <c r="F47" s="16">
        <f t="shared" si="9"/>
        <v>46.93948933193424</v>
      </c>
      <c r="G47" s="16">
        <f t="shared" si="9"/>
        <v>51.43115396203676</v>
      </c>
      <c r="H47" s="16">
        <f t="shared" si="9"/>
        <v>52.140410958904106</v>
      </c>
      <c r="I47" s="16">
        <f t="shared" si="9"/>
        <v>48.209549071618035</v>
      </c>
      <c r="J47" s="16">
        <f t="shared" si="9"/>
        <v>45.82113821138211</v>
      </c>
      <c r="K47" s="16">
        <f t="shared" si="9"/>
        <v>46.14896988906498</v>
      </c>
      <c r="L47" s="16">
        <f t="shared" si="9"/>
        <v>44.77134633834346</v>
      </c>
      <c r="M47" s="16">
        <f t="shared" si="9"/>
        <v>43.08510638297872</v>
      </c>
    </row>
    <row r="48" spans="1:13" ht="15">
      <c r="A48" s="7" t="s">
        <v>55</v>
      </c>
      <c r="B48" s="17">
        <f>B34/B6*100</f>
        <v>38.79598662207358</v>
      </c>
      <c r="C48" s="17">
        <f t="shared" si="9"/>
        <v>36.904761904761905</v>
      </c>
      <c r="D48" s="17">
        <f t="shared" si="9"/>
        <v>36.51685393258427</v>
      </c>
      <c r="E48" s="17">
        <f t="shared" si="9"/>
        <v>40.11516314779271</v>
      </c>
      <c r="F48" s="17">
        <f t="shared" si="9"/>
        <v>46.613545816733065</v>
      </c>
      <c r="G48" s="17">
        <f t="shared" si="9"/>
        <v>49.48096885813148</v>
      </c>
      <c r="H48" s="17">
        <f t="shared" si="9"/>
        <v>52.42566510172144</v>
      </c>
      <c r="I48" s="17">
        <f t="shared" si="9"/>
        <v>47.3491773308958</v>
      </c>
      <c r="J48" s="17">
        <f t="shared" si="9"/>
        <v>46.748681898066785</v>
      </c>
      <c r="K48" s="17">
        <f t="shared" si="9"/>
        <v>45.714285714285715</v>
      </c>
      <c r="L48" s="17">
        <f t="shared" si="9"/>
        <v>44</v>
      </c>
      <c r="M48" s="17">
        <f t="shared" si="9"/>
        <v>38.65814696485623</v>
      </c>
    </row>
    <row r="49" spans="1:13" ht="15">
      <c r="A49" s="3" t="s">
        <v>34</v>
      </c>
      <c r="B49" s="18">
        <f aca="true" t="shared" si="10" ref="B49:M49">B35/B7*100</f>
        <v>22.22222222222222</v>
      </c>
      <c r="C49" s="18">
        <f t="shared" si="10"/>
        <v>31.914893617021278</v>
      </c>
      <c r="D49" s="18">
        <f t="shared" si="10"/>
        <v>34.090909090909086</v>
      </c>
      <c r="E49" s="18">
        <f t="shared" si="10"/>
        <v>32.5</v>
      </c>
      <c r="F49" s="18">
        <f t="shared" si="10"/>
        <v>34.375</v>
      </c>
      <c r="G49" s="18">
        <f t="shared" si="10"/>
        <v>36.36363636363637</v>
      </c>
      <c r="H49" s="18">
        <f t="shared" si="10"/>
        <v>41.02564102564102</v>
      </c>
      <c r="I49" s="18">
        <f t="shared" si="10"/>
        <v>29.411764705882355</v>
      </c>
      <c r="J49" s="18">
        <f t="shared" si="10"/>
        <v>35.13513513513514</v>
      </c>
      <c r="K49" s="18">
        <f t="shared" si="10"/>
        <v>31.70731707317073</v>
      </c>
      <c r="L49" s="18">
        <f t="shared" si="10"/>
        <v>37.83783783783784</v>
      </c>
      <c r="M49" s="18">
        <f t="shared" si="10"/>
        <v>32.432432432432435</v>
      </c>
    </row>
    <row r="50" spans="1:13" ht="15">
      <c r="A50" s="3" t="s">
        <v>36</v>
      </c>
      <c r="B50" s="18">
        <f aca="true" t="shared" si="11" ref="B50:M50">B36/B8*100</f>
        <v>44.274809160305345</v>
      </c>
      <c r="C50" s="18">
        <f t="shared" si="11"/>
        <v>43.07692307692308</v>
      </c>
      <c r="D50" s="18">
        <f t="shared" si="11"/>
        <v>46.15384615384615</v>
      </c>
      <c r="E50" s="18">
        <f t="shared" si="11"/>
        <v>47.24409448818898</v>
      </c>
      <c r="F50" s="18">
        <f t="shared" si="11"/>
        <v>56.00000000000001</v>
      </c>
      <c r="G50" s="18">
        <f t="shared" si="11"/>
        <v>55.9748427672956</v>
      </c>
      <c r="H50" s="18">
        <f t="shared" si="11"/>
        <v>58.47953216374269</v>
      </c>
      <c r="I50" s="18">
        <f t="shared" si="11"/>
        <v>52.666666666666664</v>
      </c>
      <c r="J50" s="18">
        <f t="shared" si="11"/>
        <v>50</v>
      </c>
      <c r="K50" s="18">
        <f t="shared" si="11"/>
        <v>49.333333333333336</v>
      </c>
      <c r="L50" s="18">
        <f t="shared" si="11"/>
        <v>46.45669291338583</v>
      </c>
      <c r="M50" s="18">
        <f t="shared" si="11"/>
        <v>42.592592592592595</v>
      </c>
    </row>
    <row r="51" spans="1:13" ht="15">
      <c r="A51" s="3" t="s">
        <v>38</v>
      </c>
      <c r="B51" s="18">
        <f aca="true" t="shared" si="12" ref="B51:M51">B37/B9*100</f>
        <v>43.333333333333336</v>
      </c>
      <c r="C51" s="18">
        <f t="shared" si="12"/>
        <v>37.5</v>
      </c>
      <c r="D51" s="18">
        <f t="shared" si="12"/>
        <v>33.33333333333333</v>
      </c>
      <c r="E51" s="18">
        <f t="shared" si="12"/>
        <v>40</v>
      </c>
      <c r="F51" s="18">
        <f t="shared" si="12"/>
        <v>41.37931034482759</v>
      </c>
      <c r="G51" s="18">
        <f t="shared" si="12"/>
        <v>40.625</v>
      </c>
      <c r="H51" s="18">
        <f t="shared" si="12"/>
        <v>37.142857142857146</v>
      </c>
      <c r="I51" s="18">
        <f t="shared" si="12"/>
        <v>38.23529411764706</v>
      </c>
      <c r="J51" s="18">
        <f t="shared" si="12"/>
        <v>44.827586206896555</v>
      </c>
      <c r="K51" s="18">
        <f t="shared" si="12"/>
        <v>41.935483870967744</v>
      </c>
      <c r="L51" s="18">
        <f t="shared" si="12"/>
        <v>45.45454545454545</v>
      </c>
      <c r="M51" s="18">
        <f t="shared" si="12"/>
        <v>40.54054054054054</v>
      </c>
    </row>
    <row r="52" spans="1:13" ht="15">
      <c r="A52" s="3" t="s">
        <v>39</v>
      </c>
      <c r="B52" s="18">
        <f aca="true" t="shared" si="13" ref="B52:M52">B38/B10*100</f>
        <v>36.74698795180723</v>
      </c>
      <c r="C52" s="18">
        <f t="shared" si="13"/>
        <v>34.146341463414636</v>
      </c>
      <c r="D52" s="18">
        <f t="shared" si="13"/>
        <v>34.45945945945946</v>
      </c>
      <c r="E52" s="18">
        <f t="shared" si="13"/>
        <v>41.02564102564102</v>
      </c>
      <c r="F52" s="18">
        <f t="shared" si="13"/>
        <v>48.69565217391305</v>
      </c>
      <c r="G52" s="18">
        <f t="shared" si="13"/>
        <v>50.75757575757576</v>
      </c>
      <c r="H52" s="18">
        <f t="shared" si="13"/>
        <v>52.41379310344828</v>
      </c>
      <c r="I52" s="18">
        <f t="shared" si="13"/>
        <v>48.38709677419355</v>
      </c>
      <c r="J52" s="18">
        <f t="shared" si="13"/>
        <v>49.61832061068702</v>
      </c>
      <c r="K52" s="18">
        <f t="shared" si="13"/>
        <v>49.586776859504134</v>
      </c>
      <c r="L52" s="18">
        <f t="shared" si="13"/>
        <v>45.90163934426229</v>
      </c>
      <c r="M52" s="18">
        <f t="shared" si="13"/>
        <v>38.095238095238095</v>
      </c>
    </row>
    <row r="53" spans="1:13" ht="15">
      <c r="A53" s="3" t="s">
        <v>40</v>
      </c>
      <c r="B53" s="18">
        <f aca="true" t="shared" si="14" ref="B53:M53">B39/B11*100</f>
        <v>35.294117647058826</v>
      </c>
      <c r="C53" s="18">
        <f t="shared" si="14"/>
        <v>35.65217391304348</v>
      </c>
      <c r="D53" s="18">
        <f t="shared" si="14"/>
        <v>29.245283018867923</v>
      </c>
      <c r="E53" s="18">
        <f t="shared" si="14"/>
        <v>30.18867924528302</v>
      </c>
      <c r="F53" s="18">
        <f t="shared" si="14"/>
        <v>35.1063829787234</v>
      </c>
      <c r="G53" s="18">
        <f t="shared" si="14"/>
        <v>43.24324324324324</v>
      </c>
      <c r="H53" s="18">
        <f t="shared" si="14"/>
        <v>46.72131147540984</v>
      </c>
      <c r="I53" s="18">
        <f t="shared" si="14"/>
        <v>44.21052631578947</v>
      </c>
      <c r="J53" s="18">
        <f t="shared" si="14"/>
        <v>40.56603773584906</v>
      </c>
      <c r="K53" s="18">
        <f t="shared" si="14"/>
        <v>39.21568627450981</v>
      </c>
      <c r="L53" s="18">
        <f t="shared" si="14"/>
        <v>38.23529411764706</v>
      </c>
      <c r="M53" s="18">
        <f t="shared" si="14"/>
        <v>34.146341463414636</v>
      </c>
    </row>
    <row r="54" spans="1:13" ht="15">
      <c r="A54" s="8" t="s">
        <v>41</v>
      </c>
      <c r="B54" s="19">
        <f aca="true" t="shared" si="15" ref="B54:M54">B40/B12*100</f>
        <v>44.85981308411215</v>
      </c>
      <c r="C54" s="19">
        <f t="shared" si="15"/>
        <v>37</v>
      </c>
      <c r="D54" s="19">
        <f t="shared" si="15"/>
        <v>38.20224719101123</v>
      </c>
      <c r="E54" s="19">
        <f t="shared" si="15"/>
        <v>43.56435643564357</v>
      </c>
      <c r="F54" s="19">
        <f t="shared" si="15"/>
        <v>48.598130841121495</v>
      </c>
      <c r="G54" s="19">
        <f t="shared" si="15"/>
        <v>51.35135135135135</v>
      </c>
      <c r="H54" s="19">
        <f t="shared" si="15"/>
        <v>57.48031496062992</v>
      </c>
      <c r="I54" s="19">
        <f t="shared" si="15"/>
        <v>50</v>
      </c>
      <c r="J54" s="19">
        <f t="shared" si="15"/>
        <v>49.122807017543856</v>
      </c>
      <c r="K54" s="19">
        <f t="shared" si="15"/>
        <v>48.69565217391305</v>
      </c>
      <c r="L54" s="19">
        <f t="shared" si="15"/>
        <v>46.15384615384615</v>
      </c>
      <c r="M54" s="19">
        <f t="shared" si="15"/>
        <v>40</v>
      </c>
    </row>
    <row r="55" spans="1:13" ht="15">
      <c r="A55" s="7" t="s">
        <v>57</v>
      </c>
      <c r="B55" s="17">
        <f aca="true" t="shared" si="16" ref="B55:M55">B41/B13*100</f>
        <v>43.47653142402545</v>
      </c>
      <c r="C55" s="17">
        <f t="shared" si="16"/>
        <v>43.870713441072134</v>
      </c>
      <c r="D55" s="17">
        <f t="shared" si="16"/>
        <v>43.80992080033347</v>
      </c>
      <c r="E55" s="17">
        <f t="shared" si="16"/>
        <v>43.65246731336988</v>
      </c>
      <c r="F55" s="17">
        <f t="shared" si="16"/>
        <v>47.00890963088672</v>
      </c>
      <c r="G55" s="17">
        <f t="shared" si="16"/>
        <v>51.84239328712149</v>
      </c>
      <c r="H55" s="17">
        <f t="shared" si="16"/>
        <v>52.076788830715536</v>
      </c>
      <c r="I55" s="17">
        <f t="shared" si="16"/>
        <v>48.40016200891049</v>
      </c>
      <c r="J55" s="17">
        <f t="shared" si="16"/>
        <v>45.610534716679965</v>
      </c>
      <c r="K55" s="17">
        <f t="shared" si="16"/>
        <v>46.24277456647399</v>
      </c>
      <c r="L55" s="17">
        <f t="shared" si="16"/>
        <v>44.92697924673328</v>
      </c>
      <c r="M55" s="17">
        <f t="shared" si="16"/>
        <v>44.02579769178547</v>
      </c>
    </row>
    <row r="56" spans="1:13" ht="15">
      <c r="A56" s="3" t="s">
        <v>35</v>
      </c>
      <c r="B56" s="18">
        <f aca="true" t="shared" si="17" ref="B56:M56">B42/B14*100</f>
        <v>40.74074074074074</v>
      </c>
      <c r="C56" s="18">
        <f t="shared" si="17"/>
        <v>38.775510204081634</v>
      </c>
      <c r="D56" s="18">
        <f t="shared" si="17"/>
        <v>41.596638655462186</v>
      </c>
      <c r="E56" s="18">
        <f t="shared" si="17"/>
        <v>44.34782608695652</v>
      </c>
      <c r="F56" s="18">
        <f t="shared" si="17"/>
        <v>47.48858447488584</v>
      </c>
      <c r="G56" s="18">
        <f t="shared" si="17"/>
        <v>51.10294117647059</v>
      </c>
      <c r="H56" s="18">
        <f t="shared" si="17"/>
        <v>51.92982456140351</v>
      </c>
      <c r="I56" s="18">
        <f t="shared" si="17"/>
        <v>51.574803149606296</v>
      </c>
      <c r="J56" s="18">
        <f t="shared" si="17"/>
        <v>50.20080321285141</v>
      </c>
      <c r="K56" s="18">
        <f t="shared" si="17"/>
        <v>50.4</v>
      </c>
      <c r="L56" s="18">
        <f t="shared" si="17"/>
        <v>47.01754385964912</v>
      </c>
      <c r="M56" s="18">
        <f t="shared" si="17"/>
        <v>44.285714285714285</v>
      </c>
    </row>
    <row r="57" spans="1:13" ht="15">
      <c r="A57" s="8" t="s">
        <v>37</v>
      </c>
      <c r="B57" s="19">
        <f aca="true" t="shared" si="18" ref="B57:M57">B43/B15*100</f>
        <v>43.843031123139376</v>
      </c>
      <c r="C57" s="19">
        <f t="shared" si="18"/>
        <v>44.53856442264824</v>
      </c>
      <c r="D57" s="19">
        <f t="shared" si="18"/>
        <v>44.05367885238316</v>
      </c>
      <c r="E57" s="19">
        <f t="shared" si="18"/>
        <v>43.57776739841196</v>
      </c>
      <c r="F57" s="19">
        <f t="shared" si="18"/>
        <v>46.95977549111319</v>
      </c>
      <c r="G57" s="19">
        <f t="shared" si="18"/>
        <v>51.92385581206966</v>
      </c>
      <c r="H57" s="19">
        <f t="shared" si="18"/>
        <v>52.093023255813954</v>
      </c>
      <c r="I57" s="19">
        <f t="shared" si="18"/>
        <v>48.03611738148984</v>
      </c>
      <c r="J57" s="19">
        <f t="shared" si="18"/>
        <v>45.10412051395658</v>
      </c>
      <c r="K57" s="19">
        <f t="shared" si="18"/>
        <v>45.79957356076759</v>
      </c>
      <c r="L57" s="19">
        <f t="shared" si="18"/>
        <v>44.66983167889512</v>
      </c>
      <c r="M57" s="19">
        <f t="shared" si="18"/>
        <v>43.99075500770416</v>
      </c>
    </row>
    <row r="58" spans="1:13" ht="1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60" ht="15">
      <c r="A60" s="1" t="s">
        <v>7</v>
      </c>
    </row>
    <row r="61" ht="15">
      <c r="A61" s="3" t="s">
        <v>58</v>
      </c>
    </row>
    <row r="62" ht="15">
      <c r="A62" s="1" t="s">
        <v>8</v>
      </c>
    </row>
    <row r="63" ht="15">
      <c r="A63" s="1" t="s">
        <v>9</v>
      </c>
    </row>
    <row r="64" ht="15">
      <c r="A64" s="1" t="s">
        <v>10</v>
      </c>
    </row>
    <row r="65" ht="15">
      <c r="A65" s="1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47:M57 B33:M34 B41:M41 B5:M5 B19:M20 B27:M27 B13:M13 B6:M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5.57421875" style="0" customWidth="1"/>
    <col min="2" max="2" width="6.421875" style="0" customWidth="1"/>
    <col min="3" max="3" width="6.28125" style="0" customWidth="1"/>
    <col min="4" max="4" width="6.57421875" style="0" customWidth="1"/>
    <col min="5" max="5" width="6.28125" style="0" customWidth="1"/>
    <col min="6" max="6" width="6.57421875" style="0" customWidth="1"/>
    <col min="7" max="8" width="6.28125" style="0" customWidth="1"/>
    <col min="9" max="10" width="5.57421875" style="0" customWidth="1"/>
    <col min="11" max="11" width="5.7109375" style="0" customWidth="1"/>
    <col min="12" max="13" width="6.421875" style="0" customWidth="1"/>
  </cols>
  <sheetData>
    <row r="1" ht="15.75">
      <c r="A1" s="4" t="s">
        <v>66</v>
      </c>
    </row>
    <row r="2" ht="15">
      <c r="A2" t="s">
        <v>42</v>
      </c>
    </row>
    <row r="4" spans="1:13" ht="16.5" thickBot="1">
      <c r="A4" s="26">
        <v>2020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</row>
    <row r="5" spans="1:13" ht="15.75" thickBot="1">
      <c r="A5" s="29" t="s">
        <v>69</v>
      </c>
      <c r="B5" s="43">
        <v>9.6</v>
      </c>
      <c r="C5" s="27">
        <v>9.5</v>
      </c>
      <c r="D5" s="43">
        <v>11.8</v>
      </c>
      <c r="E5" s="43">
        <v>16.5</v>
      </c>
      <c r="F5" s="27">
        <v>16.5</v>
      </c>
      <c r="G5" s="27">
        <v>15.8</v>
      </c>
      <c r="H5" s="27">
        <v>14.7</v>
      </c>
      <c r="I5" s="43"/>
      <c r="J5" s="27"/>
      <c r="K5" s="27"/>
      <c r="L5" s="43"/>
      <c r="M5" s="27"/>
    </row>
    <row r="6" spans="1:13" ht="15">
      <c r="A6" s="29" t="s">
        <v>56</v>
      </c>
      <c r="B6" s="30">
        <v>7.8</v>
      </c>
      <c r="C6" s="30">
        <v>7.9</v>
      </c>
      <c r="D6" s="42">
        <v>9.2</v>
      </c>
      <c r="E6" s="30">
        <v>12.2</v>
      </c>
      <c r="F6" s="42">
        <v>12.1</v>
      </c>
      <c r="G6" s="42">
        <v>12.6</v>
      </c>
      <c r="H6" s="42">
        <v>11.8</v>
      </c>
      <c r="I6" s="42"/>
      <c r="J6" s="30"/>
      <c r="K6" s="42"/>
      <c r="L6" s="42"/>
      <c r="M6" s="42"/>
    </row>
    <row r="7" spans="1:13" ht="15">
      <c r="A7" s="37" t="s">
        <v>65</v>
      </c>
      <c r="B7" s="38">
        <v>6.7</v>
      </c>
      <c r="C7" s="38">
        <v>7</v>
      </c>
      <c r="D7" s="38">
        <v>8</v>
      </c>
      <c r="E7" s="38">
        <v>10.6</v>
      </c>
      <c r="F7" s="38">
        <v>11.2</v>
      </c>
      <c r="G7" s="38">
        <v>11.8</v>
      </c>
      <c r="H7" s="38">
        <v>11.2</v>
      </c>
      <c r="I7" s="38"/>
      <c r="J7" s="38"/>
      <c r="K7" s="32"/>
      <c r="L7" s="32"/>
      <c r="M7" s="32"/>
    </row>
    <row r="8" spans="1:13" ht="15">
      <c r="A8" s="41" t="s">
        <v>34</v>
      </c>
      <c r="B8" s="18">
        <v>8.4</v>
      </c>
      <c r="C8" s="18">
        <v>8.1</v>
      </c>
      <c r="D8" s="18">
        <v>10</v>
      </c>
      <c r="E8" s="18">
        <v>10.8</v>
      </c>
      <c r="F8" s="18">
        <v>11.2</v>
      </c>
      <c r="G8" s="18">
        <v>11.2</v>
      </c>
      <c r="H8" s="18">
        <v>11.6</v>
      </c>
      <c r="I8" s="18"/>
      <c r="J8" s="18"/>
      <c r="K8" s="2"/>
      <c r="L8" s="2"/>
      <c r="M8" s="2"/>
    </row>
    <row r="9" spans="1:13" ht="15">
      <c r="A9" s="33" t="s">
        <v>36</v>
      </c>
      <c r="B9" s="39">
        <v>5.9</v>
      </c>
      <c r="C9" s="39">
        <v>6.5</v>
      </c>
      <c r="D9" s="39">
        <v>7.7</v>
      </c>
      <c r="E9" s="39">
        <v>10.6</v>
      </c>
      <c r="F9" s="39">
        <v>12</v>
      </c>
      <c r="G9" s="39">
        <v>12.2</v>
      </c>
      <c r="H9" s="39">
        <v>11</v>
      </c>
      <c r="I9" s="39"/>
      <c r="J9" s="39"/>
      <c r="K9" s="39"/>
      <c r="L9" s="39"/>
      <c r="M9" s="34"/>
    </row>
    <row r="10" spans="1:13" ht="15">
      <c r="A10" s="41" t="s">
        <v>38</v>
      </c>
      <c r="B10" s="18">
        <v>8.5</v>
      </c>
      <c r="C10" s="18">
        <v>8.2</v>
      </c>
      <c r="D10" s="18">
        <v>8.2</v>
      </c>
      <c r="E10" s="18">
        <v>10.6</v>
      </c>
      <c r="F10" s="18">
        <v>9.9</v>
      </c>
      <c r="G10" s="18">
        <v>12</v>
      </c>
      <c r="H10" s="18">
        <v>10.9</v>
      </c>
      <c r="I10" s="18"/>
      <c r="J10" s="18"/>
      <c r="K10" s="2"/>
      <c r="L10" s="2"/>
      <c r="M10" s="2"/>
    </row>
    <row r="11" spans="1:13" ht="15">
      <c r="A11" s="33" t="s">
        <v>39</v>
      </c>
      <c r="B11" s="39">
        <v>7.9</v>
      </c>
      <c r="C11" s="39">
        <v>8.1</v>
      </c>
      <c r="D11" s="39">
        <v>8.1</v>
      </c>
      <c r="E11" s="39">
        <v>10.2</v>
      </c>
      <c r="F11" s="39">
        <v>11</v>
      </c>
      <c r="G11" s="39">
        <v>11.6</v>
      </c>
      <c r="H11" s="39">
        <v>11</v>
      </c>
      <c r="I11" s="39"/>
      <c r="J11" s="39"/>
      <c r="K11" s="39"/>
      <c r="L11" s="34"/>
      <c r="M11" s="34"/>
    </row>
    <row r="12" spans="1:13" ht="15">
      <c r="A12" s="41" t="s">
        <v>40</v>
      </c>
      <c r="B12" s="18">
        <v>6.4</v>
      </c>
      <c r="C12" s="18">
        <v>7.2</v>
      </c>
      <c r="D12" s="18">
        <v>8</v>
      </c>
      <c r="E12" s="18">
        <v>11.4</v>
      </c>
      <c r="F12" s="18">
        <v>11.5</v>
      </c>
      <c r="G12" s="18">
        <v>12</v>
      </c>
      <c r="H12" s="18">
        <v>11.4</v>
      </c>
      <c r="I12" s="18"/>
      <c r="J12" s="18"/>
      <c r="K12" s="2"/>
      <c r="L12" s="2"/>
      <c r="M12" s="2"/>
    </row>
    <row r="13" spans="1:13" ht="15">
      <c r="A13" s="35" t="s">
        <v>41</v>
      </c>
      <c r="B13" s="40">
        <v>6.2</v>
      </c>
      <c r="C13" s="40">
        <v>6.1</v>
      </c>
      <c r="D13" s="40">
        <v>7.6</v>
      </c>
      <c r="E13" s="40">
        <v>9.9</v>
      </c>
      <c r="F13" s="40">
        <v>10.1</v>
      </c>
      <c r="G13" s="40">
        <v>11.3</v>
      </c>
      <c r="H13" s="40">
        <v>11.3</v>
      </c>
      <c r="I13" s="40"/>
      <c r="J13" s="40"/>
      <c r="K13" s="36"/>
      <c r="L13" s="36"/>
      <c r="M13" s="36"/>
    </row>
    <row r="14" spans="1:13" ht="15">
      <c r="A14" s="28" t="s">
        <v>57</v>
      </c>
      <c r="B14" s="17">
        <v>8.1</v>
      </c>
      <c r="C14" s="17">
        <v>8.1</v>
      </c>
      <c r="D14" s="17">
        <v>9.6</v>
      </c>
      <c r="E14" s="17">
        <v>12.7</v>
      </c>
      <c r="F14" s="17">
        <v>12.4</v>
      </c>
      <c r="G14" s="17">
        <v>12.8</v>
      </c>
      <c r="H14" s="17">
        <v>12</v>
      </c>
      <c r="I14" s="17"/>
      <c r="J14" s="17"/>
      <c r="K14" s="13"/>
      <c r="L14" s="17"/>
      <c r="M14" s="13"/>
    </row>
    <row r="15" spans="1:13" ht="15">
      <c r="A15" s="33" t="s">
        <v>35</v>
      </c>
      <c r="B15" s="39">
        <v>7.8</v>
      </c>
      <c r="C15" s="39">
        <v>8.2</v>
      </c>
      <c r="D15" s="39">
        <v>9.2</v>
      </c>
      <c r="E15" s="39">
        <v>12.6</v>
      </c>
      <c r="F15" s="39">
        <v>12.2</v>
      </c>
      <c r="G15" s="39">
        <v>11.6</v>
      </c>
      <c r="H15" s="39">
        <v>11.3</v>
      </c>
      <c r="I15" s="39"/>
      <c r="J15" s="39"/>
      <c r="K15" s="34"/>
      <c r="L15" s="39"/>
      <c r="M15" s="34"/>
    </row>
    <row r="16" spans="1:13" ht="15">
      <c r="A16" s="8" t="s">
        <v>37</v>
      </c>
      <c r="B16" s="9">
        <v>8.2</v>
      </c>
      <c r="C16" s="19">
        <v>8.1</v>
      </c>
      <c r="D16" s="9">
        <v>9.6</v>
      </c>
      <c r="E16" s="9">
        <v>12.7</v>
      </c>
      <c r="F16" s="9">
        <v>12.4</v>
      </c>
      <c r="G16" s="9">
        <v>12.9</v>
      </c>
      <c r="H16" s="9">
        <v>12.1</v>
      </c>
      <c r="I16" s="19"/>
      <c r="J16" s="9"/>
      <c r="K16" s="9"/>
      <c r="L16" s="9"/>
      <c r="M16" s="9"/>
    </row>
    <row r="17" spans="1:13" ht="15">
      <c r="A17" s="11"/>
      <c r="B17" s="12"/>
      <c r="C17" s="12"/>
      <c r="D17" s="12"/>
      <c r="E17" s="12"/>
      <c r="F17" s="12"/>
      <c r="G17" s="12"/>
      <c r="H17" s="12"/>
      <c r="I17" s="46"/>
      <c r="J17" s="12"/>
      <c r="K17" s="12"/>
      <c r="L17" s="12"/>
      <c r="M17" s="12"/>
    </row>
    <row r="19" spans="1:13" ht="16.5" thickBot="1">
      <c r="A19" s="26">
        <v>2019</v>
      </c>
      <c r="B19" s="5" t="s">
        <v>43</v>
      </c>
      <c r="C19" s="5" t="s">
        <v>44</v>
      </c>
      <c r="D19" s="5" t="s">
        <v>45</v>
      </c>
      <c r="E19" s="5" t="s">
        <v>46</v>
      </c>
      <c r="F19" s="5" t="s">
        <v>47</v>
      </c>
      <c r="G19" s="5" t="s">
        <v>48</v>
      </c>
      <c r="H19" s="5" t="s">
        <v>49</v>
      </c>
      <c r="I19" s="5" t="s">
        <v>50</v>
      </c>
      <c r="J19" s="5" t="s">
        <v>51</v>
      </c>
      <c r="K19" s="5" t="s">
        <v>52</v>
      </c>
      <c r="L19" s="5" t="s">
        <v>53</v>
      </c>
      <c r="M19" s="5" t="s">
        <v>54</v>
      </c>
    </row>
    <row r="20" spans="1:13" ht="15.75" thickBot="1">
      <c r="A20" s="29" t="s">
        <v>69</v>
      </c>
      <c r="B20" s="43">
        <v>9.6</v>
      </c>
      <c r="C20" s="27">
        <v>9.4</v>
      </c>
      <c r="D20" s="43">
        <v>9.1</v>
      </c>
      <c r="E20" s="43">
        <v>8.8</v>
      </c>
      <c r="F20" s="27">
        <v>8.6</v>
      </c>
      <c r="G20" s="27">
        <v>9.7</v>
      </c>
      <c r="H20" s="27">
        <v>10.2</v>
      </c>
      <c r="I20" s="43">
        <v>8.9</v>
      </c>
      <c r="J20" s="27">
        <v>8.6</v>
      </c>
      <c r="K20" s="27">
        <v>8.6</v>
      </c>
      <c r="L20" s="43">
        <v>8.7</v>
      </c>
      <c r="M20" s="27">
        <v>9.8</v>
      </c>
    </row>
    <row r="21" spans="1:13" ht="15">
      <c r="A21" s="29" t="s">
        <v>56</v>
      </c>
      <c r="B21" s="30">
        <v>7.5</v>
      </c>
      <c r="C21" s="30">
        <v>7.6</v>
      </c>
      <c r="D21" s="42">
        <v>7.4</v>
      </c>
      <c r="E21" s="30">
        <v>7.1</v>
      </c>
      <c r="F21" s="42">
        <v>6.6</v>
      </c>
      <c r="G21" s="42">
        <v>7.9</v>
      </c>
      <c r="H21" s="42">
        <v>8.7</v>
      </c>
      <c r="I21" s="42">
        <v>6.9</v>
      </c>
      <c r="J21" s="30">
        <v>6.8</v>
      </c>
      <c r="K21" s="42">
        <v>6.7</v>
      </c>
      <c r="L21" s="42">
        <v>6.8</v>
      </c>
      <c r="M21" s="42">
        <v>8</v>
      </c>
    </row>
    <row r="22" spans="1:13" ht="15">
      <c r="A22" s="37" t="s">
        <v>65</v>
      </c>
      <c r="B22" s="38">
        <v>7.1</v>
      </c>
      <c r="C22" s="38">
        <v>7.4</v>
      </c>
      <c r="D22" s="38">
        <v>7.1</v>
      </c>
      <c r="E22" s="38">
        <v>6.7</v>
      </c>
      <c r="F22" s="38">
        <v>6.4</v>
      </c>
      <c r="G22" s="38">
        <v>7.9</v>
      </c>
      <c r="H22" s="38">
        <v>8.6</v>
      </c>
      <c r="I22" s="38">
        <v>6.8</v>
      </c>
      <c r="J22" s="38">
        <v>6.7</v>
      </c>
      <c r="K22" s="32">
        <v>6.6</v>
      </c>
      <c r="L22" s="32">
        <v>5.8</v>
      </c>
      <c r="M22" s="32">
        <v>6.7</v>
      </c>
    </row>
    <row r="23" spans="1:13" ht="15">
      <c r="A23" s="41" t="s">
        <v>34</v>
      </c>
      <c r="B23" s="18">
        <v>5.5</v>
      </c>
      <c r="C23" s="18">
        <v>5.9</v>
      </c>
      <c r="D23" s="18">
        <v>5.7</v>
      </c>
      <c r="E23" s="18">
        <v>5.7</v>
      </c>
      <c r="F23" s="18">
        <v>5.5</v>
      </c>
      <c r="G23" s="18">
        <v>6.7</v>
      </c>
      <c r="H23" s="18">
        <v>8.8</v>
      </c>
      <c r="I23" s="18">
        <v>6.9</v>
      </c>
      <c r="J23" s="18">
        <v>7.1</v>
      </c>
      <c r="K23" s="2">
        <v>6.9</v>
      </c>
      <c r="L23" s="2">
        <v>7.3</v>
      </c>
      <c r="M23" s="2">
        <v>8.4</v>
      </c>
    </row>
    <row r="24" spans="1:13" ht="15">
      <c r="A24" s="33" t="s">
        <v>36</v>
      </c>
      <c r="B24" s="39">
        <v>6.3</v>
      </c>
      <c r="C24" s="39">
        <v>6.9</v>
      </c>
      <c r="D24" s="39">
        <v>6.4</v>
      </c>
      <c r="E24" s="39">
        <v>6.5</v>
      </c>
      <c r="F24" s="39">
        <v>6.3</v>
      </c>
      <c r="G24" s="39">
        <v>7.4</v>
      </c>
      <c r="H24" s="39">
        <v>7.8</v>
      </c>
      <c r="I24" s="39">
        <v>6.7</v>
      </c>
      <c r="J24" s="39">
        <v>7</v>
      </c>
      <c r="K24" s="39">
        <v>6.7</v>
      </c>
      <c r="L24" s="39">
        <v>4.8</v>
      </c>
      <c r="M24" s="34">
        <v>5.6</v>
      </c>
    </row>
    <row r="25" spans="1:13" ht="15">
      <c r="A25" s="41" t="s">
        <v>38</v>
      </c>
      <c r="B25" s="18">
        <v>8.5</v>
      </c>
      <c r="C25" s="18">
        <v>9.2</v>
      </c>
      <c r="D25" s="18">
        <v>9.2</v>
      </c>
      <c r="E25" s="18">
        <v>7.5</v>
      </c>
      <c r="F25" s="18">
        <v>6.2</v>
      </c>
      <c r="G25" s="18">
        <v>8.8</v>
      </c>
      <c r="H25" s="18">
        <v>8.2</v>
      </c>
      <c r="I25" s="18">
        <v>7.2</v>
      </c>
      <c r="J25" s="18">
        <v>7.2</v>
      </c>
      <c r="K25" s="2">
        <v>7.5</v>
      </c>
      <c r="L25" s="2">
        <v>7.8</v>
      </c>
      <c r="M25" s="2">
        <v>9.5</v>
      </c>
    </row>
    <row r="26" spans="1:13" ht="15">
      <c r="A26" s="33" t="s">
        <v>39</v>
      </c>
      <c r="B26" s="39">
        <v>9.3</v>
      </c>
      <c r="C26" s="39">
        <v>9</v>
      </c>
      <c r="D26" s="39">
        <v>8.6</v>
      </c>
      <c r="E26" s="39">
        <v>7.4</v>
      </c>
      <c r="F26" s="39">
        <v>7</v>
      </c>
      <c r="G26" s="39">
        <v>8.6</v>
      </c>
      <c r="H26" s="39">
        <v>9.7</v>
      </c>
      <c r="I26" s="39">
        <v>8.1</v>
      </c>
      <c r="J26" s="39">
        <v>7.5</v>
      </c>
      <c r="K26" s="39">
        <v>7.8</v>
      </c>
      <c r="L26" s="34">
        <v>7.1</v>
      </c>
      <c r="M26" s="34">
        <v>8.2</v>
      </c>
    </row>
    <row r="27" spans="1:13" ht="15">
      <c r="A27" s="41" t="s">
        <v>40</v>
      </c>
      <c r="B27" s="18">
        <v>8.6</v>
      </c>
      <c r="C27" s="18">
        <v>8</v>
      </c>
      <c r="D27" s="18">
        <v>7.7</v>
      </c>
      <c r="E27" s="18">
        <v>6.5</v>
      </c>
      <c r="F27" s="18">
        <v>6.8</v>
      </c>
      <c r="G27" s="18">
        <v>8.4</v>
      </c>
      <c r="H27" s="18">
        <v>8.8</v>
      </c>
      <c r="I27" s="18">
        <v>6.6</v>
      </c>
      <c r="J27" s="18">
        <v>6</v>
      </c>
      <c r="K27" s="2">
        <v>5.8</v>
      </c>
      <c r="L27" s="2">
        <v>5.6</v>
      </c>
      <c r="M27" s="2">
        <v>6.6</v>
      </c>
    </row>
    <row r="28" spans="1:13" ht="15">
      <c r="A28" s="35" t="s">
        <v>41</v>
      </c>
      <c r="B28" s="40">
        <v>5.7</v>
      </c>
      <c r="C28" s="40">
        <v>6.5</v>
      </c>
      <c r="D28" s="40">
        <v>6.6</v>
      </c>
      <c r="E28" s="40">
        <v>6.7</v>
      </c>
      <c r="F28" s="40">
        <v>6.2</v>
      </c>
      <c r="G28" s="40">
        <v>7.7</v>
      </c>
      <c r="H28" s="40">
        <v>8.6</v>
      </c>
      <c r="I28" s="40">
        <v>5.9</v>
      </c>
      <c r="J28" s="40">
        <v>6.1</v>
      </c>
      <c r="K28" s="36">
        <v>5.9</v>
      </c>
      <c r="L28" s="36">
        <v>5.6</v>
      </c>
      <c r="M28" s="36">
        <v>6.4</v>
      </c>
    </row>
    <row r="29" spans="1:13" ht="15">
      <c r="A29" s="28" t="s">
        <v>57</v>
      </c>
      <c r="B29" s="17">
        <v>7.7</v>
      </c>
      <c r="C29" s="17">
        <v>7.7</v>
      </c>
      <c r="D29" s="17">
        <v>7.5</v>
      </c>
      <c r="E29" s="17">
        <v>7.2</v>
      </c>
      <c r="F29" s="17">
        <v>6.6</v>
      </c>
      <c r="G29" s="17">
        <v>7.9</v>
      </c>
      <c r="H29" s="17">
        <v>8.7</v>
      </c>
      <c r="I29" s="17">
        <v>6.9</v>
      </c>
      <c r="J29" s="17">
        <v>6.8</v>
      </c>
      <c r="K29" s="13">
        <v>6.8</v>
      </c>
      <c r="L29" s="17">
        <v>7</v>
      </c>
      <c r="M29" s="13">
        <v>8.3</v>
      </c>
    </row>
    <row r="30" spans="1:13" ht="15">
      <c r="A30" s="33" t="s">
        <v>35</v>
      </c>
      <c r="B30" s="39">
        <v>7.4</v>
      </c>
      <c r="C30" s="39">
        <v>7.9</v>
      </c>
      <c r="D30" s="39">
        <v>8.3</v>
      </c>
      <c r="E30" s="39">
        <v>6.5</v>
      </c>
      <c r="F30" s="39">
        <v>5.8</v>
      </c>
      <c r="G30" s="39">
        <v>7.1</v>
      </c>
      <c r="H30" s="39">
        <v>7.9</v>
      </c>
      <c r="I30" s="39">
        <v>6</v>
      </c>
      <c r="J30" s="39">
        <v>6.5</v>
      </c>
      <c r="K30" s="34">
        <v>5.9</v>
      </c>
      <c r="L30" s="39">
        <v>6.1</v>
      </c>
      <c r="M30" s="34">
        <v>9.2</v>
      </c>
    </row>
    <row r="31" spans="1:13" ht="15">
      <c r="A31" s="8" t="s">
        <v>37</v>
      </c>
      <c r="B31" s="9">
        <v>7.7</v>
      </c>
      <c r="C31" s="19">
        <v>7.7</v>
      </c>
      <c r="D31" s="9">
        <v>7.4</v>
      </c>
      <c r="E31" s="9">
        <v>7.2</v>
      </c>
      <c r="F31" s="9">
        <v>6.7</v>
      </c>
      <c r="G31" s="9">
        <v>8</v>
      </c>
      <c r="H31" s="9">
        <v>8.8</v>
      </c>
      <c r="I31" s="19">
        <v>7.1</v>
      </c>
      <c r="J31" s="9">
        <v>6.8</v>
      </c>
      <c r="K31" s="9">
        <v>6.9</v>
      </c>
      <c r="L31" s="9">
        <v>7.1</v>
      </c>
      <c r="M31" s="9">
        <v>8.2</v>
      </c>
    </row>
    <row r="32" spans="1:13" ht="15">
      <c r="A32" s="11"/>
      <c r="B32" s="12"/>
      <c r="C32" s="12"/>
      <c r="D32" s="12"/>
      <c r="E32" s="12"/>
      <c r="F32" s="12"/>
      <c r="G32" s="12"/>
      <c r="H32" s="12"/>
      <c r="I32" s="46"/>
      <c r="J32" s="12"/>
      <c r="K32" s="12"/>
      <c r="L32" s="12"/>
      <c r="M32" s="12"/>
    </row>
    <row r="34" spans="1:13" ht="16.5" thickBot="1">
      <c r="A34" s="26">
        <v>2018</v>
      </c>
      <c r="B34" s="5" t="s">
        <v>43</v>
      </c>
      <c r="C34" s="5" t="s">
        <v>44</v>
      </c>
      <c r="D34" s="5" t="s">
        <v>45</v>
      </c>
      <c r="E34" s="5" t="s">
        <v>46</v>
      </c>
      <c r="F34" s="5" t="s">
        <v>47</v>
      </c>
      <c r="G34" s="5" t="s">
        <v>48</v>
      </c>
      <c r="H34" s="5" t="s">
        <v>49</v>
      </c>
      <c r="I34" s="5" t="s">
        <v>50</v>
      </c>
      <c r="J34" s="5" t="s">
        <v>51</v>
      </c>
      <c r="K34" s="5" t="s">
        <v>52</v>
      </c>
      <c r="L34" s="5" t="s">
        <v>53</v>
      </c>
      <c r="M34" s="5" t="s">
        <v>54</v>
      </c>
    </row>
    <row r="35" spans="1:13" ht="15.75" thickBot="1">
      <c r="A35" s="29" t="s">
        <v>69</v>
      </c>
      <c r="B35" s="43">
        <v>10.9</v>
      </c>
      <c r="C35" s="27">
        <v>10.5</v>
      </c>
      <c r="D35" s="43">
        <v>10</v>
      </c>
      <c r="E35" s="43">
        <v>9.7</v>
      </c>
      <c r="F35" s="27">
        <v>9.2</v>
      </c>
      <c r="G35" s="27">
        <v>10.4</v>
      </c>
      <c r="H35" s="27">
        <v>10.8</v>
      </c>
      <c r="I35" s="43">
        <v>9.2</v>
      </c>
      <c r="J35" s="27">
        <v>6.6</v>
      </c>
      <c r="K35" s="27">
        <v>8.7</v>
      </c>
      <c r="L35" s="43">
        <v>8.7</v>
      </c>
      <c r="M35" s="27">
        <v>9.7</v>
      </c>
    </row>
    <row r="36" spans="1:13" ht="15">
      <c r="A36" s="29" t="s">
        <v>56</v>
      </c>
      <c r="B36" s="30">
        <v>8.8</v>
      </c>
      <c r="C36" s="30">
        <v>8.6</v>
      </c>
      <c r="D36" s="42">
        <v>8.2</v>
      </c>
      <c r="E36" s="30">
        <v>7.8</v>
      </c>
      <c r="F36" s="42">
        <v>7.1</v>
      </c>
      <c r="G36" s="42">
        <v>8.4</v>
      </c>
      <c r="H36" s="42">
        <v>9</v>
      </c>
      <c r="I36" s="42">
        <v>7.2</v>
      </c>
      <c r="J36" s="30">
        <v>6.1</v>
      </c>
      <c r="K36" s="42">
        <v>6.7</v>
      </c>
      <c r="L36" s="42">
        <v>6.5</v>
      </c>
      <c r="M36" s="30">
        <v>7.7</v>
      </c>
    </row>
    <row r="37" spans="1:13" ht="15">
      <c r="A37" s="37" t="s">
        <v>65</v>
      </c>
      <c r="B37" s="38">
        <v>7.7</v>
      </c>
      <c r="C37" s="38">
        <v>7.5</v>
      </c>
      <c r="D37" s="38">
        <v>7.1</v>
      </c>
      <c r="E37" s="38">
        <v>7.2</v>
      </c>
      <c r="F37" s="38">
        <v>6.3</v>
      </c>
      <c r="G37" s="38">
        <v>7.6</v>
      </c>
      <c r="H37" s="38">
        <v>8.1</v>
      </c>
      <c r="I37" s="38">
        <v>6.5</v>
      </c>
      <c r="J37" s="38">
        <v>5.3</v>
      </c>
      <c r="K37" s="32">
        <v>6.2</v>
      </c>
      <c r="L37" s="32">
        <v>5.6</v>
      </c>
      <c r="M37" s="32">
        <v>7.1</v>
      </c>
    </row>
    <row r="38" spans="1:13" ht="15">
      <c r="A38" s="41" t="s">
        <v>34</v>
      </c>
      <c r="B38" s="18">
        <v>6.1</v>
      </c>
      <c r="C38" s="18">
        <v>5.3</v>
      </c>
      <c r="D38" s="18">
        <v>6.9</v>
      </c>
      <c r="E38" s="18">
        <v>6.7</v>
      </c>
      <c r="F38" s="18">
        <v>6.3</v>
      </c>
      <c r="G38" s="18">
        <v>6.3</v>
      </c>
      <c r="H38" s="18">
        <v>7.9</v>
      </c>
      <c r="I38" s="18">
        <v>5.5</v>
      </c>
      <c r="J38" s="18">
        <v>5.7</v>
      </c>
      <c r="K38" s="2">
        <v>5.5</v>
      </c>
      <c r="L38" s="2">
        <v>5.5</v>
      </c>
      <c r="M38" s="2">
        <v>6.9</v>
      </c>
    </row>
    <row r="39" spans="1:13" ht="15">
      <c r="A39" s="33" t="s">
        <v>36</v>
      </c>
      <c r="B39" s="39">
        <v>7.1</v>
      </c>
      <c r="C39" s="39">
        <v>7.1</v>
      </c>
      <c r="D39" s="39">
        <v>6.6</v>
      </c>
      <c r="E39" s="39">
        <v>6.6</v>
      </c>
      <c r="F39" s="39">
        <v>6.2</v>
      </c>
      <c r="G39" s="39">
        <v>7.9</v>
      </c>
      <c r="H39" s="39">
        <v>8.1</v>
      </c>
      <c r="I39" s="39">
        <v>6.5</v>
      </c>
      <c r="J39" s="39">
        <v>5.1</v>
      </c>
      <c r="K39" s="39">
        <v>6.2</v>
      </c>
      <c r="L39" s="39">
        <v>5</v>
      </c>
      <c r="M39" s="34">
        <v>7.1</v>
      </c>
    </row>
    <row r="40" spans="1:13" ht="15">
      <c r="A40" s="41" t="s">
        <v>38</v>
      </c>
      <c r="B40" s="18">
        <v>8.8</v>
      </c>
      <c r="C40" s="18">
        <v>7.6</v>
      </c>
      <c r="D40" s="18">
        <v>6.3</v>
      </c>
      <c r="E40" s="18">
        <v>6.3</v>
      </c>
      <c r="F40" s="18">
        <v>6</v>
      </c>
      <c r="G40" s="18">
        <v>7.6</v>
      </c>
      <c r="H40" s="18">
        <v>7.6</v>
      </c>
      <c r="I40" s="18">
        <v>5.4</v>
      </c>
      <c r="J40" s="18">
        <v>7.2</v>
      </c>
      <c r="K40" s="2">
        <v>6.3</v>
      </c>
      <c r="L40" s="2">
        <v>7.6</v>
      </c>
      <c r="M40" s="2">
        <v>7.3</v>
      </c>
    </row>
    <row r="41" spans="1:13" ht="15">
      <c r="A41" s="33" t="s">
        <v>39</v>
      </c>
      <c r="B41" s="39">
        <v>10.4</v>
      </c>
      <c r="C41" s="39">
        <v>10.6</v>
      </c>
      <c r="D41" s="39">
        <v>8.9</v>
      </c>
      <c r="E41" s="39">
        <v>8.6</v>
      </c>
      <c r="F41" s="39">
        <v>7</v>
      </c>
      <c r="G41" s="39">
        <v>8.9</v>
      </c>
      <c r="H41" s="39">
        <v>9.3</v>
      </c>
      <c r="I41" s="39">
        <v>7</v>
      </c>
      <c r="J41" s="39">
        <v>6</v>
      </c>
      <c r="K41" s="39">
        <v>7</v>
      </c>
      <c r="L41" s="34">
        <v>6.6</v>
      </c>
      <c r="M41" s="34">
        <v>8.1</v>
      </c>
    </row>
    <row r="42" spans="1:13" ht="15">
      <c r="A42" s="41" t="s">
        <v>40</v>
      </c>
      <c r="B42" s="18">
        <v>7.9</v>
      </c>
      <c r="C42" s="18">
        <v>7.7</v>
      </c>
      <c r="D42" s="18">
        <v>7.9</v>
      </c>
      <c r="E42" s="18">
        <v>7.7</v>
      </c>
      <c r="F42" s="18">
        <v>6.5</v>
      </c>
      <c r="G42" s="18">
        <v>7</v>
      </c>
      <c r="H42" s="18">
        <v>8.2</v>
      </c>
      <c r="I42" s="18">
        <v>7</v>
      </c>
      <c r="J42" s="18">
        <v>6.3</v>
      </c>
      <c r="K42" s="2">
        <v>6.3</v>
      </c>
      <c r="L42" s="2">
        <v>6.3</v>
      </c>
      <c r="M42" s="2">
        <v>7.4</v>
      </c>
    </row>
    <row r="43" spans="1:13" ht="15">
      <c r="A43" s="35" t="s">
        <v>41</v>
      </c>
      <c r="B43" s="40">
        <v>6.7</v>
      </c>
      <c r="C43" s="40">
        <v>6.2</v>
      </c>
      <c r="D43" s="40">
        <v>6</v>
      </c>
      <c r="E43" s="40">
        <v>6.8</v>
      </c>
      <c r="F43" s="40">
        <v>5.8</v>
      </c>
      <c r="G43" s="40">
        <v>7.1</v>
      </c>
      <c r="H43" s="40">
        <v>7.6</v>
      </c>
      <c r="I43" s="40">
        <v>6.3</v>
      </c>
      <c r="J43" s="40">
        <v>6.7</v>
      </c>
      <c r="K43" s="36">
        <v>5.6</v>
      </c>
      <c r="L43" s="36">
        <v>4.6</v>
      </c>
      <c r="M43" s="36">
        <v>6.1</v>
      </c>
    </row>
    <row r="44" spans="1:13" ht="15">
      <c r="A44" s="28" t="s">
        <v>57</v>
      </c>
      <c r="B44" s="17">
        <v>9.1</v>
      </c>
      <c r="C44" s="17">
        <v>9</v>
      </c>
      <c r="D44" s="17">
        <v>8.5</v>
      </c>
      <c r="E44" s="17">
        <v>8</v>
      </c>
      <c r="F44" s="17">
        <v>7.3</v>
      </c>
      <c r="G44" s="17">
        <v>8.7</v>
      </c>
      <c r="H44" s="17">
        <v>9.2</v>
      </c>
      <c r="I44" s="17">
        <v>7.3</v>
      </c>
      <c r="J44" s="17">
        <v>5.9</v>
      </c>
      <c r="K44" s="13">
        <v>6.8</v>
      </c>
      <c r="L44" s="13">
        <v>6.8</v>
      </c>
      <c r="M44" s="13">
        <v>7.8</v>
      </c>
    </row>
    <row r="45" spans="1:13" ht="15">
      <c r="A45" s="33" t="s">
        <v>35</v>
      </c>
      <c r="B45" s="39">
        <v>8.3</v>
      </c>
      <c r="C45" s="39">
        <v>8.5</v>
      </c>
      <c r="D45" s="39">
        <v>8.2</v>
      </c>
      <c r="E45" s="39">
        <v>7.3</v>
      </c>
      <c r="F45" s="39">
        <v>6.4</v>
      </c>
      <c r="G45" s="39">
        <v>7.7</v>
      </c>
      <c r="H45" s="39">
        <v>8.3</v>
      </c>
      <c r="I45" s="39">
        <v>6.9</v>
      </c>
      <c r="J45" s="39">
        <v>6.8</v>
      </c>
      <c r="K45" s="34">
        <v>6.3</v>
      </c>
      <c r="L45" s="39">
        <v>6.7</v>
      </c>
      <c r="M45" s="34">
        <v>8.3</v>
      </c>
    </row>
    <row r="46" spans="1:13" ht="15">
      <c r="A46" s="8" t="s">
        <v>37</v>
      </c>
      <c r="B46" s="9">
        <v>9.2</v>
      </c>
      <c r="C46" s="19">
        <v>9</v>
      </c>
      <c r="D46" s="9">
        <v>8.5</v>
      </c>
      <c r="E46" s="9">
        <v>8.1</v>
      </c>
      <c r="F46" s="9">
        <v>7.4</v>
      </c>
      <c r="G46" s="9">
        <v>8.8</v>
      </c>
      <c r="H46" s="9">
        <v>9.3</v>
      </c>
      <c r="I46" s="19">
        <v>7.4</v>
      </c>
      <c r="J46" s="9">
        <v>8.8</v>
      </c>
      <c r="K46" s="9">
        <v>6.8</v>
      </c>
      <c r="L46" s="9">
        <v>6.8</v>
      </c>
      <c r="M46" s="9">
        <v>7.8</v>
      </c>
    </row>
    <row r="47" spans="1:13" ht="15">
      <c r="A47" s="11"/>
      <c r="B47" s="12"/>
      <c r="C47" s="12"/>
      <c r="D47" s="12"/>
      <c r="E47" s="12"/>
      <c r="F47" s="12"/>
      <c r="G47" s="12"/>
      <c r="H47" s="12"/>
      <c r="I47" s="46"/>
      <c r="J47" s="12"/>
      <c r="K47" s="12"/>
      <c r="L47" s="12"/>
      <c r="M47" s="12"/>
    </row>
    <row r="48" spans="1:13" ht="15">
      <c r="A48" s="11"/>
      <c r="B48" s="12"/>
      <c r="C48" s="12"/>
      <c r="D48" s="12"/>
      <c r="E48" s="12"/>
      <c r="F48" s="12"/>
      <c r="G48" s="12"/>
      <c r="H48" s="12"/>
      <c r="I48" s="46"/>
      <c r="J48" s="12"/>
      <c r="K48" s="12"/>
      <c r="L48" s="12"/>
      <c r="M48" s="12"/>
    </row>
    <row r="49" spans="1:13" ht="16.5" thickBot="1">
      <c r="A49" s="26">
        <v>2017</v>
      </c>
      <c r="B49" s="5" t="s">
        <v>43</v>
      </c>
      <c r="C49" s="5" t="s">
        <v>44</v>
      </c>
      <c r="D49" s="5" t="s">
        <v>45</v>
      </c>
      <c r="E49" s="5" t="s">
        <v>46</v>
      </c>
      <c r="F49" s="5" t="s">
        <v>47</v>
      </c>
      <c r="G49" s="5" t="s">
        <v>48</v>
      </c>
      <c r="H49" s="5" t="s">
        <v>49</v>
      </c>
      <c r="I49" s="5" t="s">
        <v>50</v>
      </c>
      <c r="J49" s="5" t="s">
        <v>51</v>
      </c>
      <c r="K49" s="5" t="s">
        <v>52</v>
      </c>
      <c r="L49" s="5" t="s">
        <v>53</v>
      </c>
      <c r="M49" s="5" t="s">
        <v>54</v>
      </c>
    </row>
    <row r="50" spans="1:13" ht="15.75" thickBot="1">
      <c r="A50" s="29" t="s">
        <v>69</v>
      </c>
      <c r="B50" s="43">
        <v>13</v>
      </c>
      <c r="C50" s="27">
        <v>12.6</v>
      </c>
      <c r="D50" s="27">
        <v>12.1</v>
      </c>
      <c r="E50" s="43">
        <v>11.6</v>
      </c>
      <c r="F50" s="27">
        <v>11.1</v>
      </c>
      <c r="G50" s="27">
        <v>12.2</v>
      </c>
      <c r="H50" s="27">
        <v>12.5</v>
      </c>
      <c r="I50" s="43">
        <v>11</v>
      </c>
      <c r="J50" s="27">
        <v>10.5</v>
      </c>
      <c r="K50" s="27">
        <v>10.4</v>
      </c>
      <c r="L50" s="43">
        <v>10.3</v>
      </c>
      <c r="M50" s="27">
        <v>11.2</v>
      </c>
    </row>
    <row r="51" spans="1:13" ht="15">
      <c r="A51" s="29" t="s">
        <v>56</v>
      </c>
      <c r="B51" s="30">
        <v>10.9</v>
      </c>
      <c r="C51" s="30">
        <v>10.8</v>
      </c>
      <c r="D51" s="42">
        <v>10</v>
      </c>
      <c r="E51" s="30">
        <v>9.6</v>
      </c>
      <c r="F51" s="42">
        <v>8.9</v>
      </c>
      <c r="G51" s="42">
        <v>10.1</v>
      </c>
      <c r="H51" s="42">
        <v>10.5</v>
      </c>
      <c r="I51" s="42">
        <v>9</v>
      </c>
      <c r="J51" s="30">
        <v>8.3</v>
      </c>
      <c r="K51" s="42">
        <v>8</v>
      </c>
      <c r="L51" s="42">
        <v>7.9</v>
      </c>
      <c r="M51" s="30">
        <v>8.9</v>
      </c>
    </row>
    <row r="52" spans="1:13" ht="15">
      <c r="A52" s="37" t="s">
        <v>65</v>
      </c>
      <c r="B52" s="38">
        <v>8.9</v>
      </c>
      <c r="C52" s="38">
        <v>9.3</v>
      </c>
      <c r="D52" s="38">
        <v>8.3</v>
      </c>
      <c r="E52" s="38">
        <v>8.4</v>
      </c>
      <c r="F52" s="38">
        <v>8.2</v>
      </c>
      <c r="G52" s="38">
        <v>9</v>
      </c>
      <c r="H52" s="38">
        <v>9.6</v>
      </c>
      <c r="I52" s="38">
        <v>8</v>
      </c>
      <c r="J52" s="38">
        <v>7.5</v>
      </c>
      <c r="K52" s="32">
        <v>7.1</v>
      </c>
      <c r="L52" s="32">
        <v>6.3</v>
      </c>
      <c r="M52" s="32">
        <v>7.6</v>
      </c>
    </row>
    <row r="53" spans="1:13" ht="15">
      <c r="A53" s="41" t="s">
        <v>34</v>
      </c>
      <c r="B53" s="18">
        <v>8.1</v>
      </c>
      <c r="C53" s="18">
        <v>10.1</v>
      </c>
      <c r="D53" s="18">
        <v>8.5</v>
      </c>
      <c r="E53" s="18">
        <v>8.3</v>
      </c>
      <c r="F53" s="18">
        <v>8.3</v>
      </c>
      <c r="G53" s="18">
        <v>8.7</v>
      </c>
      <c r="H53" s="18">
        <v>10.3</v>
      </c>
      <c r="I53" s="18">
        <v>8.1</v>
      </c>
      <c r="J53" s="18">
        <v>8.3</v>
      </c>
      <c r="K53" s="2">
        <v>7.3</v>
      </c>
      <c r="L53" s="2">
        <v>5.9</v>
      </c>
      <c r="M53" s="2">
        <v>7.5</v>
      </c>
    </row>
    <row r="54" spans="1:13" ht="15">
      <c r="A54" s="33" t="s">
        <v>36</v>
      </c>
      <c r="B54" s="39">
        <v>6.9</v>
      </c>
      <c r="C54" s="39">
        <v>7.8</v>
      </c>
      <c r="D54" s="39">
        <v>6.9</v>
      </c>
      <c r="E54" s="39">
        <v>7.2</v>
      </c>
      <c r="F54" s="39">
        <v>7.2</v>
      </c>
      <c r="G54" s="39">
        <v>8.3</v>
      </c>
      <c r="H54" s="39">
        <v>8.9</v>
      </c>
      <c r="I54" s="39">
        <v>7.3</v>
      </c>
      <c r="J54" s="39">
        <v>6.9</v>
      </c>
      <c r="K54" s="39">
        <v>6.4</v>
      </c>
      <c r="L54" s="34">
        <v>4.8</v>
      </c>
      <c r="M54" s="34">
        <v>6.4</v>
      </c>
    </row>
    <row r="55" spans="1:13" ht="15">
      <c r="A55" s="41" t="s">
        <v>38</v>
      </c>
      <c r="B55" s="18">
        <v>11.4</v>
      </c>
      <c r="C55" s="18">
        <v>11.4</v>
      </c>
      <c r="D55" s="18">
        <v>10.4</v>
      </c>
      <c r="E55" s="18">
        <v>11.4</v>
      </c>
      <c r="F55" s="18">
        <v>11</v>
      </c>
      <c r="G55" s="18">
        <v>12.3</v>
      </c>
      <c r="H55" s="18">
        <v>12.9</v>
      </c>
      <c r="I55" s="18">
        <v>12</v>
      </c>
      <c r="J55" s="18">
        <v>10.7</v>
      </c>
      <c r="K55" s="2">
        <v>10.7</v>
      </c>
      <c r="L55" s="2">
        <v>8.5</v>
      </c>
      <c r="M55" s="2">
        <v>9.8</v>
      </c>
    </row>
    <row r="56" spans="1:13" ht="15">
      <c r="A56" s="33" t="s">
        <v>39</v>
      </c>
      <c r="B56" s="39">
        <v>12.2</v>
      </c>
      <c r="C56" s="39">
        <v>12.1</v>
      </c>
      <c r="D56" s="39">
        <v>10.7</v>
      </c>
      <c r="E56" s="39">
        <v>10.4</v>
      </c>
      <c r="F56" s="39">
        <v>9.4</v>
      </c>
      <c r="G56" s="39">
        <v>10.3</v>
      </c>
      <c r="H56" s="39">
        <v>10.5</v>
      </c>
      <c r="I56" s="39">
        <v>9.3</v>
      </c>
      <c r="J56" s="39">
        <v>8.4</v>
      </c>
      <c r="K56" s="34">
        <v>7.4</v>
      </c>
      <c r="L56" s="34">
        <v>7.7</v>
      </c>
      <c r="M56" s="34">
        <v>9.5</v>
      </c>
    </row>
    <row r="57" spans="1:13" ht="15">
      <c r="A57" s="41" t="s">
        <v>40</v>
      </c>
      <c r="B57" s="18">
        <v>9.6</v>
      </c>
      <c r="C57" s="18">
        <v>9.8</v>
      </c>
      <c r="D57" s="18">
        <v>8.4</v>
      </c>
      <c r="E57" s="18">
        <v>8.4</v>
      </c>
      <c r="F57" s="18">
        <v>7.6</v>
      </c>
      <c r="G57" s="18">
        <v>8.1</v>
      </c>
      <c r="H57" s="18">
        <v>8.6</v>
      </c>
      <c r="I57" s="18">
        <v>7.3</v>
      </c>
      <c r="J57" s="18">
        <v>6.8</v>
      </c>
      <c r="K57" s="2">
        <v>7</v>
      </c>
      <c r="L57" s="2">
        <v>7.1</v>
      </c>
      <c r="M57" s="2">
        <v>7.6</v>
      </c>
    </row>
    <row r="58" spans="1:13" ht="15">
      <c r="A58" s="35" t="s">
        <v>41</v>
      </c>
      <c r="B58" s="40">
        <v>8.1</v>
      </c>
      <c r="C58" s="40">
        <v>7.9</v>
      </c>
      <c r="D58" s="40">
        <v>7.7</v>
      </c>
      <c r="E58" s="40">
        <v>7.9</v>
      </c>
      <c r="F58" s="40">
        <v>8.4</v>
      </c>
      <c r="G58" s="40">
        <v>9.2</v>
      </c>
      <c r="H58" s="40">
        <v>10</v>
      </c>
      <c r="I58" s="40">
        <v>7.6</v>
      </c>
      <c r="J58" s="40">
        <v>7.1</v>
      </c>
      <c r="K58" s="36">
        <v>7.1</v>
      </c>
      <c r="L58" s="36">
        <v>6.3</v>
      </c>
      <c r="M58" s="36">
        <v>7.3</v>
      </c>
    </row>
    <row r="59" spans="1:13" ht="15">
      <c r="A59" s="28" t="s">
        <v>57</v>
      </c>
      <c r="B59" s="17">
        <v>11.4</v>
      </c>
      <c r="C59" s="17">
        <v>11.2</v>
      </c>
      <c r="D59" s="17">
        <v>10.5</v>
      </c>
      <c r="E59" s="17">
        <v>9.9</v>
      </c>
      <c r="F59" s="17">
        <v>9.2</v>
      </c>
      <c r="G59" s="17">
        <v>10.5</v>
      </c>
      <c r="H59" s="17">
        <v>10.8</v>
      </c>
      <c r="I59" s="17">
        <v>9.3</v>
      </c>
      <c r="J59" s="17">
        <v>8.5</v>
      </c>
      <c r="K59" s="13">
        <v>8.2</v>
      </c>
      <c r="L59" s="13">
        <v>8.3</v>
      </c>
      <c r="M59" s="13">
        <v>9.2</v>
      </c>
    </row>
    <row r="60" spans="1:13" ht="15">
      <c r="A60" s="33" t="s">
        <v>35</v>
      </c>
      <c r="B60" s="39">
        <v>11.9</v>
      </c>
      <c r="C60" s="39">
        <v>11.7</v>
      </c>
      <c r="D60" s="39">
        <v>10.6</v>
      </c>
      <c r="E60" s="39">
        <v>9.9</v>
      </c>
      <c r="F60" s="39">
        <v>8.9</v>
      </c>
      <c r="G60" s="39">
        <v>9.9</v>
      </c>
      <c r="H60" s="39">
        <v>10.2</v>
      </c>
      <c r="I60" s="39">
        <v>9.3</v>
      </c>
      <c r="J60" s="39">
        <v>8.2</v>
      </c>
      <c r="K60" s="34">
        <v>8.3</v>
      </c>
      <c r="L60" s="39">
        <v>7.8</v>
      </c>
      <c r="M60" s="34">
        <v>9.1</v>
      </c>
    </row>
    <row r="61" spans="1:13" ht="15">
      <c r="A61" s="8" t="s">
        <v>37</v>
      </c>
      <c r="B61" s="9">
        <v>11.4</v>
      </c>
      <c r="C61" s="9">
        <v>11.1</v>
      </c>
      <c r="D61" s="9">
        <v>10.5</v>
      </c>
      <c r="E61" s="9">
        <v>9.9</v>
      </c>
      <c r="F61" s="9">
        <v>9.2</v>
      </c>
      <c r="G61" s="9">
        <v>10.5</v>
      </c>
      <c r="H61" s="9">
        <v>10.9</v>
      </c>
      <c r="I61" s="19">
        <v>9.3</v>
      </c>
      <c r="J61" s="9">
        <v>8.5</v>
      </c>
      <c r="K61" s="9">
        <v>8.2</v>
      </c>
      <c r="L61" s="9">
        <v>8.3</v>
      </c>
      <c r="M61" s="9">
        <v>9.2</v>
      </c>
    </row>
    <row r="62" spans="1:13" ht="15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4" spans="1:13" ht="16.5" thickBot="1">
      <c r="A64" s="26" t="s">
        <v>84</v>
      </c>
      <c r="B64" s="5" t="s">
        <v>43</v>
      </c>
      <c r="C64" s="5" t="s">
        <v>44</v>
      </c>
      <c r="D64" s="5" t="s">
        <v>45</v>
      </c>
      <c r="E64" s="5" t="s">
        <v>46</v>
      </c>
      <c r="F64" s="5" t="s">
        <v>47</v>
      </c>
      <c r="G64" s="5" t="s">
        <v>48</v>
      </c>
      <c r="H64" s="5" t="s">
        <v>49</v>
      </c>
      <c r="I64" s="5" t="s">
        <v>50</v>
      </c>
      <c r="J64" s="5" t="s">
        <v>51</v>
      </c>
      <c r="K64" s="5" t="s">
        <v>52</v>
      </c>
      <c r="L64" s="5" t="s">
        <v>53</v>
      </c>
      <c r="M64" s="5" t="s">
        <v>54</v>
      </c>
    </row>
    <row r="65" spans="1:13" ht="15.75" thickBot="1">
      <c r="A65" s="29" t="s">
        <v>69</v>
      </c>
      <c r="B65" s="43">
        <v>14</v>
      </c>
      <c r="C65" s="27">
        <v>13.7</v>
      </c>
      <c r="D65" s="27">
        <v>13.3</v>
      </c>
      <c r="E65" s="43">
        <v>13</v>
      </c>
      <c r="F65" s="27">
        <v>12.6</v>
      </c>
      <c r="G65" s="27">
        <v>13.9</v>
      </c>
      <c r="H65" s="27">
        <v>14.4</v>
      </c>
      <c r="I65" s="43">
        <v>13</v>
      </c>
      <c r="J65" s="27">
        <v>12.5</v>
      </c>
      <c r="K65" s="27">
        <v>12.5</v>
      </c>
      <c r="L65" s="43">
        <v>12.5</v>
      </c>
      <c r="M65" s="27">
        <v>13.6</v>
      </c>
    </row>
    <row r="66" spans="1:13" ht="15">
      <c r="A66" s="29" t="s">
        <v>56</v>
      </c>
      <c r="B66" s="30">
        <v>11.5</v>
      </c>
      <c r="C66" s="30">
        <v>11.2</v>
      </c>
      <c r="D66" s="30">
        <v>10.8</v>
      </c>
      <c r="E66" s="30">
        <v>10.4</v>
      </c>
      <c r="F66" s="42">
        <v>10</v>
      </c>
      <c r="G66" s="42">
        <v>11.221563754540242</v>
      </c>
      <c r="H66" s="42">
        <v>12</v>
      </c>
      <c r="I66" s="30">
        <v>10.4</v>
      </c>
      <c r="J66" s="30">
        <v>10.1</v>
      </c>
      <c r="K66" s="42">
        <v>10.1</v>
      </c>
      <c r="L66" s="42">
        <v>9.8</v>
      </c>
      <c r="M66" s="30">
        <v>11.4</v>
      </c>
    </row>
    <row r="67" spans="1:13" ht="15">
      <c r="A67" s="37" t="s">
        <v>65</v>
      </c>
      <c r="B67" s="38">
        <v>10</v>
      </c>
      <c r="C67" s="38">
        <v>9.8</v>
      </c>
      <c r="D67" s="38">
        <v>9.3</v>
      </c>
      <c r="E67" s="38">
        <v>9.2</v>
      </c>
      <c r="F67" s="38">
        <v>8.6</v>
      </c>
      <c r="G67" s="38">
        <v>9.8</v>
      </c>
      <c r="H67" s="38">
        <v>10.9</v>
      </c>
      <c r="I67" s="38">
        <v>9.1</v>
      </c>
      <c r="J67" s="38">
        <v>8.6</v>
      </c>
      <c r="K67" s="32">
        <v>8.4</v>
      </c>
      <c r="L67" s="32">
        <v>7.6</v>
      </c>
      <c r="M67" s="32">
        <v>9.4</v>
      </c>
    </row>
    <row r="68" spans="1:13" ht="15">
      <c r="A68" s="41" t="s">
        <v>34</v>
      </c>
      <c r="B68" s="18">
        <v>10.4</v>
      </c>
      <c r="C68" s="18">
        <v>10.2</v>
      </c>
      <c r="D68" s="18">
        <v>11.2</v>
      </c>
      <c r="E68" s="18">
        <v>10.6</v>
      </c>
      <c r="F68" s="18">
        <v>10.7</v>
      </c>
      <c r="G68" s="18">
        <v>11.1</v>
      </c>
      <c r="H68" s="18">
        <v>12.3</v>
      </c>
      <c r="I68" s="18">
        <v>9.7</v>
      </c>
      <c r="J68" s="18">
        <v>9.1</v>
      </c>
      <c r="K68" s="2">
        <v>8.7</v>
      </c>
      <c r="L68" s="2">
        <v>7.5</v>
      </c>
      <c r="M68" s="2">
        <v>8.5</v>
      </c>
    </row>
    <row r="69" spans="1:13" ht="15">
      <c r="A69" s="33" t="s">
        <v>36</v>
      </c>
      <c r="B69" s="39">
        <v>8.5</v>
      </c>
      <c r="C69" s="39">
        <v>8.2</v>
      </c>
      <c r="D69" s="39">
        <v>8</v>
      </c>
      <c r="E69" s="39">
        <v>8.5</v>
      </c>
      <c r="F69" s="39">
        <v>7.9</v>
      </c>
      <c r="G69" s="39">
        <v>8.7</v>
      </c>
      <c r="H69" s="39">
        <v>9.6</v>
      </c>
      <c r="I69" s="39">
        <v>8</v>
      </c>
      <c r="J69" s="39">
        <v>7.4</v>
      </c>
      <c r="K69" s="39">
        <v>7</v>
      </c>
      <c r="L69" s="34">
        <v>5.2</v>
      </c>
      <c r="M69" s="34">
        <v>8.1</v>
      </c>
    </row>
    <row r="70" spans="1:13" ht="15">
      <c r="A70" s="41" t="s">
        <v>38</v>
      </c>
      <c r="B70" s="18">
        <v>11.2</v>
      </c>
      <c r="C70" s="18">
        <v>10.9</v>
      </c>
      <c r="D70" s="18">
        <v>10.9</v>
      </c>
      <c r="E70" s="18">
        <v>12.8</v>
      </c>
      <c r="F70" s="18">
        <v>10.2</v>
      </c>
      <c r="G70" s="18">
        <v>12.3</v>
      </c>
      <c r="H70" s="18">
        <v>12.3</v>
      </c>
      <c r="I70" s="18">
        <v>10.8</v>
      </c>
      <c r="J70" s="18">
        <v>10.5</v>
      </c>
      <c r="K70" s="2">
        <v>10.2</v>
      </c>
      <c r="L70" s="2">
        <v>10.5</v>
      </c>
      <c r="M70" s="2">
        <v>12</v>
      </c>
    </row>
    <row r="71" spans="1:13" ht="15">
      <c r="A71" s="33" t="s">
        <v>39</v>
      </c>
      <c r="B71" s="39">
        <v>13.7</v>
      </c>
      <c r="C71" s="39">
        <v>13.2</v>
      </c>
      <c r="D71" s="39">
        <v>11.4</v>
      </c>
      <c r="E71" s="39">
        <v>10.5</v>
      </c>
      <c r="F71" s="39">
        <v>9.3</v>
      </c>
      <c r="G71" s="39">
        <v>11.2</v>
      </c>
      <c r="H71" s="39">
        <v>12.9</v>
      </c>
      <c r="I71" s="39">
        <v>11</v>
      </c>
      <c r="J71" s="39">
        <v>10.3</v>
      </c>
      <c r="K71" s="34">
        <v>9.6</v>
      </c>
      <c r="L71" s="34">
        <v>10.2</v>
      </c>
      <c r="M71" s="34">
        <v>11.5</v>
      </c>
    </row>
    <row r="72" spans="1:13" ht="15">
      <c r="A72" s="41" t="s">
        <v>40</v>
      </c>
      <c r="B72" s="18">
        <v>10.7</v>
      </c>
      <c r="C72" s="18">
        <v>10</v>
      </c>
      <c r="D72" s="18">
        <v>9.5</v>
      </c>
      <c r="E72" s="18">
        <v>8.7</v>
      </c>
      <c r="F72" s="18">
        <v>8.1</v>
      </c>
      <c r="G72" s="18">
        <v>9.5</v>
      </c>
      <c r="H72" s="18">
        <v>10.2</v>
      </c>
      <c r="I72" s="18">
        <v>9.5</v>
      </c>
      <c r="J72" s="18">
        <v>9.2</v>
      </c>
      <c r="K72" s="2">
        <v>10</v>
      </c>
      <c r="L72" s="2">
        <v>9.1</v>
      </c>
      <c r="M72" s="2">
        <v>10.1</v>
      </c>
    </row>
    <row r="73" spans="1:13" ht="15">
      <c r="A73" s="35" t="s">
        <v>41</v>
      </c>
      <c r="B73" s="40">
        <v>8.5</v>
      </c>
      <c r="C73" s="40">
        <v>8.9</v>
      </c>
      <c r="D73" s="40">
        <v>8.3</v>
      </c>
      <c r="E73" s="40">
        <v>8.5</v>
      </c>
      <c r="F73" s="40">
        <v>8.5</v>
      </c>
      <c r="G73" s="40">
        <v>9.3</v>
      </c>
      <c r="H73" s="40">
        <v>11.3</v>
      </c>
      <c r="I73" s="40">
        <v>8.3</v>
      </c>
      <c r="J73" s="40">
        <v>7.7</v>
      </c>
      <c r="K73" s="36">
        <v>7.5</v>
      </c>
      <c r="L73" s="36">
        <v>6.7</v>
      </c>
      <c r="M73" s="36">
        <v>8.8</v>
      </c>
    </row>
    <row r="74" spans="1:13" ht="15">
      <c r="A74" s="28" t="s">
        <v>57</v>
      </c>
      <c r="B74" s="17">
        <v>11.9</v>
      </c>
      <c r="C74" s="17">
        <v>11.6</v>
      </c>
      <c r="D74" s="17">
        <v>11.2</v>
      </c>
      <c r="E74" s="17">
        <v>10.7</v>
      </c>
      <c r="F74" s="17">
        <v>10.4</v>
      </c>
      <c r="G74" s="17">
        <v>11.6</v>
      </c>
      <c r="H74" s="17">
        <v>12.3</v>
      </c>
      <c r="I74" s="17">
        <v>10.8</v>
      </c>
      <c r="J74" s="17">
        <v>10.5</v>
      </c>
      <c r="K74" s="13">
        <v>10.6</v>
      </c>
      <c r="L74" s="13">
        <v>10.5</v>
      </c>
      <c r="M74" s="13">
        <v>12</v>
      </c>
    </row>
    <row r="75" spans="1:13" ht="15">
      <c r="A75" s="33" t="s">
        <v>35</v>
      </c>
      <c r="B75" s="39">
        <v>12.4</v>
      </c>
      <c r="C75" s="39">
        <v>12.7</v>
      </c>
      <c r="D75" s="39">
        <v>12.2</v>
      </c>
      <c r="E75" s="39">
        <v>10.8</v>
      </c>
      <c r="F75" s="39">
        <v>9.6</v>
      </c>
      <c r="G75" s="39">
        <v>10.7</v>
      </c>
      <c r="H75" s="39">
        <v>11.2</v>
      </c>
      <c r="I75" s="39">
        <v>10.1</v>
      </c>
      <c r="J75" s="39">
        <v>10.7</v>
      </c>
      <c r="K75" s="34">
        <v>11.3</v>
      </c>
      <c r="L75" s="39">
        <v>10.8</v>
      </c>
      <c r="M75" s="34">
        <v>12.3</v>
      </c>
    </row>
    <row r="76" spans="1:13" ht="15">
      <c r="A76" s="8" t="s">
        <v>37</v>
      </c>
      <c r="B76" s="9">
        <v>11.8</v>
      </c>
      <c r="C76" s="9">
        <v>11.5</v>
      </c>
      <c r="D76" s="9">
        <v>11.1</v>
      </c>
      <c r="E76" s="9">
        <v>10.7</v>
      </c>
      <c r="F76" s="9">
        <v>10.5</v>
      </c>
      <c r="G76" s="9">
        <v>11.7</v>
      </c>
      <c r="H76" s="9">
        <v>12.4</v>
      </c>
      <c r="I76" s="9">
        <v>10.9</v>
      </c>
      <c r="J76" s="9">
        <v>10.5</v>
      </c>
      <c r="K76" s="9">
        <v>10.6</v>
      </c>
      <c r="L76" s="9">
        <v>10.5</v>
      </c>
      <c r="M76" s="9">
        <v>11.9</v>
      </c>
    </row>
    <row r="79" spans="1:13" ht="16.5" thickBot="1">
      <c r="A79" s="26" t="s">
        <v>68</v>
      </c>
      <c r="B79" s="5" t="s">
        <v>43</v>
      </c>
      <c r="C79" s="5" t="s">
        <v>44</v>
      </c>
      <c r="D79" s="5" t="s">
        <v>45</v>
      </c>
      <c r="E79" s="5" t="s">
        <v>46</v>
      </c>
      <c r="F79" s="5" t="s">
        <v>47</v>
      </c>
      <c r="G79" s="5" t="s">
        <v>48</v>
      </c>
      <c r="H79" s="5" t="s">
        <v>49</v>
      </c>
      <c r="I79" s="5" t="s">
        <v>50</v>
      </c>
      <c r="J79" s="5" t="s">
        <v>51</v>
      </c>
      <c r="K79" s="5" t="s">
        <v>52</v>
      </c>
      <c r="L79" s="5" t="s">
        <v>53</v>
      </c>
      <c r="M79" s="5" t="s">
        <v>54</v>
      </c>
    </row>
    <row r="80" spans="1:13" ht="15.75" thickBot="1">
      <c r="A80" s="29" t="s">
        <v>69</v>
      </c>
      <c r="B80" s="27">
        <v>13.7</v>
      </c>
      <c r="C80" s="27">
        <v>13.5</v>
      </c>
      <c r="D80" s="27">
        <v>13.2</v>
      </c>
      <c r="E80" s="27">
        <v>12.9</v>
      </c>
      <c r="F80" s="27">
        <v>12.5</v>
      </c>
      <c r="G80" s="27">
        <v>14</v>
      </c>
      <c r="H80" s="27">
        <v>14.5</v>
      </c>
      <c r="I80" s="27">
        <v>13.2</v>
      </c>
      <c r="J80" s="27">
        <v>12.8</v>
      </c>
      <c r="K80" s="27">
        <v>12.8</v>
      </c>
      <c r="L80" s="43">
        <v>13</v>
      </c>
      <c r="M80" s="27">
        <v>14.4</v>
      </c>
    </row>
    <row r="81" spans="1:13" ht="15">
      <c r="A81" s="29" t="s">
        <v>56</v>
      </c>
      <c r="B81" s="30">
        <v>11.1</v>
      </c>
      <c r="C81" s="30">
        <v>11</v>
      </c>
      <c r="D81" s="30">
        <v>10.5</v>
      </c>
      <c r="E81" s="30">
        <v>10.2</v>
      </c>
      <c r="F81" s="30">
        <v>9.6</v>
      </c>
      <c r="G81" s="30">
        <v>11.3</v>
      </c>
      <c r="H81" s="30">
        <v>11.8</v>
      </c>
      <c r="I81" s="30">
        <v>10.3</v>
      </c>
      <c r="J81" s="30">
        <v>9.6</v>
      </c>
      <c r="K81" s="42">
        <v>10</v>
      </c>
      <c r="L81" s="42">
        <v>10</v>
      </c>
      <c r="M81" s="30">
        <v>11.8</v>
      </c>
    </row>
    <row r="82" spans="1:13" ht="15">
      <c r="A82" s="37" t="s">
        <v>65</v>
      </c>
      <c r="B82" s="38">
        <v>8.8</v>
      </c>
      <c r="C82" s="38">
        <v>9.2</v>
      </c>
      <c r="D82" s="38">
        <v>8.5</v>
      </c>
      <c r="E82" s="38">
        <v>8.6</v>
      </c>
      <c r="F82" s="38">
        <v>7.9</v>
      </c>
      <c r="G82" s="38">
        <v>9.5</v>
      </c>
      <c r="H82" s="38">
        <v>10.1</v>
      </c>
      <c r="I82" s="38">
        <v>8.3</v>
      </c>
      <c r="J82" s="38">
        <v>8</v>
      </c>
      <c r="K82" s="32">
        <v>8.5</v>
      </c>
      <c r="L82" s="32">
        <v>7.7</v>
      </c>
      <c r="M82" s="32">
        <v>10</v>
      </c>
    </row>
    <row r="83" spans="1:13" ht="15">
      <c r="A83" s="3" t="s">
        <v>34</v>
      </c>
      <c r="B83" s="18">
        <v>7</v>
      </c>
      <c r="C83" s="18">
        <v>6.8</v>
      </c>
      <c r="D83" s="18">
        <v>7.6</v>
      </c>
      <c r="E83" s="18">
        <v>7.2</v>
      </c>
      <c r="F83" s="18">
        <v>7.2</v>
      </c>
      <c r="G83" s="18">
        <v>7.2</v>
      </c>
      <c r="H83" s="18">
        <v>8.5</v>
      </c>
      <c r="I83" s="18">
        <v>6.8</v>
      </c>
      <c r="J83" s="18">
        <v>6</v>
      </c>
      <c r="K83" s="2">
        <v>7.6</v>
      </c>
      <c r="L83" s="2">
        <v>7.2</v>
      </c>
      <c r="M83" s="2">
        <v>9.7</v>
      </c>
    </row>
    <row r="84" spans="1:13" ht="15">
      <c r="A84" s="33" t="s">
        <v>36</v>
      </c>
      <c r="B84" s="39">
        <v>7.6</v>
      </c>
      <c r="C84" s="39">
        <v>8.1</v>
      </c>
      <c r="D84" s="39">
        <v>7.1</v>
      </c>
      <c r="E84" s="39">
        <v>8.3</v>
      </c>
      <c r="F84" s="39">
        <v>7.2</v>
      </c>
      <c r="G84" s="39">
        <v>9.1</v>
      </c>
      <c r="H84" s="39">
        <v>9.6</v>
      </c>
      <c r="I84" s="39">
        <v>7.9</v>
      </c>
      <c r="J84" s="39">
        <v>7.6</v>
      </c>
      <c r="K84" s="39">
        <v>8</v>
      </c>
      <c r="L84" s="34">
        <v>6.2</v>
      </c>
      <c r="M84" s="34">
        <v>8.9</v>
      </c>
    </row>
    <row r="85" spans="1:13" ht="15">
      <c r="A85" s="3" t="s">
        <v>38</v>
      </c>
      <c r="B85" s="18">
        <v>10.5</v>
      </c>
      <c r="C85" s="18">
        <v>10.2</v>
      </c>
      <c r="D85" s="18">
        <v>10.8</v>
      </c>
      <c r="E85" s="18">
        <v>9.9</v>
      </c>
      <c r="F85" s="18">
        <v>9</v>
      </c>
      <c r="G85" s="18">
        <v>10.8</v>
      </c>
      <c r="H85" s="18">
        <v>10.2</v>
      </c>
      <c r="I85" s="18">
        <v>11.1</v>
      </c>
      <c r="J85" s="18">
        <v>9.9</v>
      </c>
      <c r="K85" s="2">
        <v>9.6</v>
      </c>
      <c r="L85" s="2">
        <v>9.9</v>
      </c>
      <c r="M85" s="2">
        <v>10.8</v>
      </c>
    </row>
    <row r="86" spans="1:13" ht="15">
      <c r="A86" s="33" t="s">
        <v>39</v>
      </c>
      <c r="B86" s="39">
        <v>13</v>
      </c>
      <c r="C86" s="39">
        <v>13.9</v>
      </c>
      <c r="D86" s="39">
        <v>13.9</v>
      </c>
      <c r="E86" s="39">
        <v>10.6</v>
      </c>
      <c r="F86" s="39">
        <v>9.9</v>
      </c>
      <c r="G86" s="39">
        <v>10.2</v>
      </c>
      <c r="H86" s="39">
        <v>11.9</v>
      </c>
      <c r="I86" s="39">
        <v>9.7</v>
      </c>
      <c r="J86" s="39">
        <v>10.2</v>
      </c>
      <c r="K86" s="34">
        <v>10.8</v>
      </c>
      <c r="L86" s="34">
        <v>10.6</v>
      </c>
      <c r="M86" s="34">
        <v>14.5</v>
      </c>
    </row>
    <row r="87" spans="1:13" ht="15">
      <c r="A87" s="3" t="s">
        <v>40</v>
      </c>
      <c r="B87" s="18">
        <v>8</v>
      </c>
      <c r="C87" s="18">
        <v>7.8</v>
      </c>
      <c r="D87" s="18">
        <v>6.8</v>
      </c>
      <c r="E87" s="18">
        <v>8</v>
      </c>
      <c r="F87" s="18">
        <v>7.8</v>
      </c>
      <c r="G87" s="18">
        <v>9.8</v>
      </c>
      <c r="H87" s="18">
        <v>9.8</v>
      </c>
      <c r="I87" s="18">
        <v>8.3</v>
      </c>
      <c r="J87" s="18">
        <v>7.4</v>
      </c>
      <c r="K87" s="2">
        <v>8.6</v>
      </c>
      <c r="L87" s="2">
        <v>9.2</v>
      </c>
      <c r="M87" s="2">
        <v>10.5</v>
      </c>
    </row>
    <row r="88" spans="1:13" ht="15">
      <c r="A88" s="35" t="s">
        <v>41</v>
      </c>
      <c r="B88" s="40">
        <v>8.2</v>
      </c>
      <c r="C88" s="40">
        <v>9.2</v>
      </c>
      <c r="D88" s="40">
        <v>8</v>
      </c>
      <c r="E88" s="40">
        <v>8.4</v>
      </c>
      <c r="F88" s="40">
        <v>7.4</v>
      </c>
      <c r="G88" s="40">
        <v>9.6</v>
      </c>
      <c r="H88" s="40">
        <v>10.5</v>
      </c>
      <c r="I88" s="40">
        <v>7.5</v>
      </c>
      <c r="J88" s="40">
        <v>7.6</v>
      </c>
      <c r="K88" s="36">
        <v>7.4</v>
      </c>
      <c r="L88" s="36">
        <v>5.9</v>
      </c>
      <c r="M88" s="36">
        <v>7.6</v>
      </c>
    </row>
    <row r="89" spans="1:13" ht="15">
      <c r="A89" s="28" t="s">
        <v>57</v>
      </c>
      <c r="B89" s="17">
        <v>11.7</v>
      </c>
      <c r="C89" s="17">
        <v>11.5</v>
      </c>
      <c r="D89" s="17">
        <v>11.1</v>
      </c>
      <c r="E89" s="17">
        <v>10.6</v>
      </c>
      <c r="F89" s="17">
        <v>10.1</v>
      </c>
      <c r="G89" s="17">
        <v>11.8</v>
      </c>
      <c r="H89" s="17">
        <v>12.3</v>
      </c>
      <c r="I89" s="17">
        <v>10.9</v>
      </c>
      <c r="J89" s="17">
        <v>10</v>
      </c>
      <c r="K89" s="13">
        <v>10.4</v>
      </c>
      <c r="L89" s="13">
        <v>10.7</v>
      </c>
      <c r="M89" s="13">
        <v>12.4</v>
      </c>
    </row>
    <row r="90" spans="1:13" ht="15">
      <c r="A90" s="33" t="s">
        <v>35</v>
      </c>
      <c r="B90" s="39">
        <v>14.1</v>
      </c>
      <c r="C90" s="39">
        <v>13.2</v>
      </c>
      <c r="D90" s="39">
        <v>11.6</v>
      </c>
      <c r="E90" s="39">
        <v>10.8</v>
      </c>
      <c r="F90" s="39">
        <v>9.4</v>
      </c>
      <c r="G90" s="39">
        <v>10.4</v>
      </c>
      <c r="H90" s="39">
        <v>11.1</v>
      </c>
      <c r="I90" s="39">
        <v>10.3</v>
      </c>
      <c r="J90" s="39">
        <v>8.8</v>
      </c>
      <c r="K90" s="34">
        <v>9.2</v>
      </c>
      <c r="L90" s="39">
        <v>10</v>
      </c>
      <c r="M90" s="34">
        <v>12.6</v>
      </c>
    </row>
    <row r="91" spans="1:13" ht="15">
      <c r="A91" s="8" t="s">
        <v>37</v>
      </c>
      <c r="B91" s="9">
        <v>11.4</v>
      </c>
      <c r="C91" s="9">
        <v>11.3</v>
      </c>
      <c r="D91" s="9">
        <v>11</v>
      </c>
      <c r="E91" s="9">
        <v>10.6</v>
      </c>
      <c r="F91" s="9">
        <v>10.2</v>
      </c>
      <c r="G91" s="9">
        <v>12</v>
      </c>
      <c r="H91" s="9">
        <v>12.4</v>
      </c>
      <c r="I91" s="9">
        <v>10.9</v>
      </c>
      <c r="J91" s="9">
        <v>10.2</v>
      </c>
      <c r="K91" s="9">
        <v>10.5</v>
      </c>
      <c r="L91" s="9">
        <v>10.8</v>
      </c>
      <c r="M91" s="9">
        <v>12.3</v>
      </c>
    </row>
    <row r="94" spans="1:13" ht="16.5" thickBot="1">
      <c r="A94" s="26" t="s">
        <v>67</v>
      </c>
      <c r="B94" s="5" t="s">
        <v>43</v>
      </c>
      <c r="C94" s="5" t="s">
        <v>44</v>
      </c>
      <c r="D94" s="5" t="s">
        <v>45</v>
      </c>
      <c r="E94" s="5" t="s">
        <v>46</v>
      </c>
      <c r="F94" s="5" t="s">
        <v>47</v>
      </c>
      <c r="G94" s="5" t="s">
        <v>48</v>
      </c>
      <c r="H94" s="5" t="s">
        <v>49</v>
      </c>
      <c r="I94" s="5" t="s">
        <v>50</v>
      </c>
      <c r="J94" s="5" t="s">
        <v>51</v>
      </c>
      <c r="K94" s="5" t="s">
        <v>52</v>
      </c>
      <c r="L94" s="5" t="s">
        <v>53</v>
      </c>
      <c r="M94" s="5" t="s">
        <v>54</v>
      </c>
    </row>
    <row r="95" spans="1:13" ht="15.75" thickBot="1">
      <c r="A95" s="29" t="s">
        <v>69</v>
      </c>
      <c r="B95" s="27">
        <v>12.5</v>
      </c>
      <c r="C95" s="27">
        <v>12.4</v>
      </c>
      <c r="D95" s="27">
        <v>12</v>
      </c>
      <c r="E95" s="27">
        <v>11.7</v>
      </c>
      <c r="F95" s="27">
        <v>11.5</v>
      </c>
      <c r="G95" s="27">
        <v>12.9</v>
      </c>
      <c r="H95" s="27">
        <v>13.4</v>
      </c>
      <c r="I95" s="27">
        <v>12.2</v>
      </c>
      <c r="J95" s="27">
        <v>12</v>
      </c>
      <c r="K95" s="27">
        <v>12.2</v>
      </c>
      <c r="L95" s="27">
        <v>12.5</v>
      </c>
      <c r="M95" s="27">
        <v>13.9</v>
      </c>
    </row>
    <row r="96" spans="1:13" ht="15">
      <c r="A96" s="29" t="s">
        <v>56</v>
      </c>
      <c r="B96" s="30">
        <v>9.9</v>
      </c>
      <c r="C96" s="30">
        <v>10</v>
      </c>
      <c r="D96" s="30">
        <v>9.4</v>
      </c>
      <c r="E96" s="30">
        <v>9.2</v>
      </c>
      <c r="F96" s="30">
        <v>9.1</v>
      </c>
      <c r="G96" s="30">
        <v>10.6</v>
      </c>
      <c r="H96" s="30">
        <v>11.2</v>
      </c>
      <c r="I96" s="30">
        <v>9.6</v>
      </c>
      <c r="J96" s="30">
        <v>9.8</v>
      </c>
      <c r="K96" s="30">
        <v>10.1</v>
      </c>
      <c r="L96" s="30">
        <v>10</v>
      </c>
      <c r="M96" s="30">
        <v>11.4</v>
      </c>
    </row>
    <row r="97" spans="1:13" ht="15">
      <c r="A97" s="37" t="s">
        <v>65</v>
      </c>
      <c r="B97" s="38">
        <v>8.4</v>
      </c>
      <c r="C97" s="38">
        <v>8.3</v>
      </c>
      <c r="D97" s="38">
        <v>7.5</v>
      </c>
      <c r="E97" s="38">
        <v>7.4</v>
      </c>
      <c r="F97" s="38">
        <v>7.1</v>
      </c>
      <c r="G97" s="38">
        <v>8.2</v>
      </c>
      <c r="H97" s="38">
        <v>9</v>
      </c>
      <c r="I97" s="38">
        <v>7.7</v>
      </c>
      <c r="J97" s="38">
        <v>8</v>
      </c>
      <c r="K97" s="32">
        <v>7.9</v>
      </c>
      <c r="L97" s="32">
        <v>7.4</v>
      </c>
      <c r="M97" s="32">
        <v>8.8</v>
      </c>
    </row>
    <row r="98" spans="1:13" ht="15">
      <c r="A98" s="3" t="s">
        <v>34</v>
      </c>
      <c r="B98" s="18">
        <v>8.3</v>
      </c>
      <c r="C98" s="18">
        <v>8.7</v>
      </c>
      <c r="D98" s="18">
        <v>8.1</v>
      </c>
      <c r="E98" s="18">
        <v>7.4</v>
      </c>
      <c r="F98" s="18">
        <v>5.9</v>
      </c>
      <c r="G98" s="18">
        <v>6.1</v>
      </c>
      <c r="H98" s="18">
        <v>7.2</v>
      </c>
      <c r="I98" s="18">
        <v>6.3</v>
      </c>
      <c r="J98" s="18">
        <v>6.8</v>
      </c>
      <c r="K98" s="2">
        <v>7.6</v>
      </c>
      <c r="L98" s="2">
        <v>6.8</v>
      </c>
      <c r="M98" s="2">
        <v>6.8</v>
      </c>
    </row>
    <row r="99" spans="1:13" ht="15">
      <c r="A99" s="33" t="s">
        <v>36</v>
      </c>
      <c r="B99" s="39">
        <v>6.3</v>
      </c>
      <c r="C99" s="39">
        <v>6.2</v>
      </c>
      <c r="D99" s="39">
        <v>5.6</v>
      </c>
      <c r="E99" s="39">
        <v>6.1</v>
      </c>
      <c r="F99" s="39">
        <v>6</v>
      </c>
      <c r="G99" s="39">
        <v>7.6</v>
      </c>
      <c r="H99" s="39">
        <v>8.2</v>
      </c>
      <c r="I99" s="39">
        <v>7.2</v>
      </c>
      <c r="J99" s="39">
        <v>7.3</v>
      </c>
      <c r="K99" s="34">
        <v>7.2</v>
      </c>
      <c r="L99" s="34">
        <v>6.1</v>
      </c>
      <c r="M99" s="34">
        <v>7.8</v>
      </c>
    </row>
    <row r="100" spans="1:13" ht="15">
      <c r="A100" s="3" t="s">
        <v>38</v>
      </c>
      <c r="B100" s="18">
        <v>8.8</v>
      </c>
      <c r="C100" s="18">
        <v>9.4</v>
      </c>
      <c r="D100" s="18">
        <v>8.8</v>
      </c>
      <c r="E100" s="18">
        <v>8.8</v>
      </c>
      <c r="F100" s="18">
        <v>8.5</v>
      </c>
      <c r="G100" s="18">
        <v>9.4</v>
      </c>
      <c r="H100" s="18">
        <v>10.2</v>
      </c>
      <c r="I100" s="18">
        <v>9.9</v>
      </c>
      <c r="J100" s="18">
        <v>8.5</v>
      </c>
      <c r="K100" s="2">
        <v>9.1</v>
      </c>
      <c r="L100" s="2">
        <v>9.6</v>
      </c>
      <c r="M100" s="2">
        <v>10.8</v>
      </c>
    </row>
    <row r="101" spans="1:13" ht="15">
      <c r="A101" s="33" t="s">
        <v>39</v>
      </c>
      <c r="B101" s="39">
        <v>14.5</v>
      </c>
      <c r="C101" s="39">
        <v>14.3</v>
      </c>
      <c r="D101" s="39">
        <v>12.9</v>
      </c>
      <c r="E101" s="39">
        <v>10.2</v>
      </c>
      <c r="F101" s="39">
        <v>10</v>
      </c>
      <c r="G101" s="39">
        <v>11.5</v>
      </c>
      <c r="H101" s="39">
        <v>12.6</v>
      </c>
      <c r="I101" s="39">
        <v>10.8</v>
      </c>
      <c r="J101" s="39">
        <v>11.4</v>
      </c>
      <c r="K101" s="34">
        <v>10.5</v>
      </c>
      <c r="L101" s="34">
        <v>10.6</v>
      </c>
      <c r="M101" s="34">
        <v>12.8</v>
      </c>
    </row>
    <row r="102" spans="1:13" ht="15">
      <c r="A102" s="3" t="s">
        <v>40</v>
      </c>
      <c r="B102" s="18">
        <v>8.3</v>
      </c>
      <c r="C102" s="18">
        <v>8</v>
      </c>
      <c r="D102" s="18">
        <v>7.4</v>
      </c>
      <c r="E102" s="18">
        <v>7.4</v>
      </c>
      <c r="F102" s="18">
        <v>6.5</v>
      </c>
      <c r="G102" s="18">
        <v>7.7</v>
      </c>
      <c r="H102" s="18">
        <v>8.5</v>
      </c>
      <c r="I102" s="18">
        <v>6.6</v>
      </c>
      <c r="J102" s="18">
        <v>7.4</v>
      </c>
      <c r="K102" s="2">
        <v>7.1</v>
      </c>
      <c r="L102" s="2">
        <v>7.1</v>
      </c>
      <c r="M102" s="2">
        <v>8.5</v>
      </c>
    </row>
    <row r="103" spans="1:13" ht="15">
      <c r="A103" s="35" t="s">
        <v>41</v>
      </c>
      <c r="B103" s="40">
        <v>7</v>
      </c>
      <c r="C103" s="40">
        <v>6.6</v>
      </c>
      <c r="D103" s="40">
        <v>5.8</v>
      </c>
      <c r="E103" s="40">
        <v>6.6</v>
      </c>
      <c r="F103" s="40">
        <v>7</v>
      </c>
      <c r="G103" s="40">
        <v>7.3</v>
      </c>
      <c r="H103" s="40">
        <v>8.3</v>
      </c>
      <c r="I103" s="40">
        <v>7.2</v>
      </c>
      <c r="J103" s="40">
        <v>7.5</v>
      </c>
      <c r="K103" s="36">
        <v>7.5</v>
      </c>
      <c r="L103" s="36">
        <v>6.8</v>
      </c>
      <c r="M103" s="36">
        <v>7.9</v>
      </c>
    </row>
    <row r="104" spans="1:13" ht="15">
      <c r="A104" s="28" t="s">
        <v>57</v>
      </c>
      <c r="B104" s="17">
        <v>10.4</v>
      </c>
      <c r="C104" s="17">
        <v>10.5</v>
      </c>
      <c r="D104" s="17">
        <v>9.9</v>
      </c>
      <c r="E104" s="17">
        <v>9.8</v>
      </c>
      <c r="F104" s="17">
        <v>9.7</v>
      </c>
      <c r="G104" s="17">
        <v>11.3</v>
      </c>
      <c r="H104" s="17">
        <v>11.8</v>
      </c>
      <c r="I104" s="17">
        <v>10.2</v>
      </c>
      <c r="J104" s="17">
        <v>10.3</v>
      </c>
      <c r="K104" s="13">
        <v>10.7</v>
      </c>
      <c r="L104" s="13">
        <v>10.7</v>
      </c>
      <c r="M104" s="13">
        <v>12.1</v>
      </c>
    </row>
    <row r="105" spans="1:13" ht="15">
      <c r="A105" s="33" t="s">
        <v>35</v>
      </c>
      <c r="B105" s="39">
        <v>11.5</v>
      </c>
      <c r="C105" s="39">
        <v>11.4</v>
      </c>
      <c r="D105" s="39">
        <v>9.2</v>
      </c>
      <c r="E105" s="39">
        <v>8.9</v>
      </c>
      <c r="F105" s="39">
        <v>8.5</v>
      </c>
      <c r="G105" s="39">
        <v>10.5</v>
      </c>
      <c r="H105" s="39">
        <v>11</v>
      </c>
      <c r="I105" s="39">
        <v>9.8</v>
      </c>
      <c r="J105" s="39">
        <v>9.6</v>
      </c>
      <c r="K105" s="34">
        <v>9.7</v>
      </c>
      <c r="L105" s="34">
        <v>11</v>
      </c>
      <c r="M105" s="34">
        <v>13.5</v>
      </c>
    </row>
    <row r="106" spans="1:13" ht="15">
      <c r="A106" s="8" t="s">
        <v>37</v>
      </c>
      <c r="B106" s="9">
        <v>10.2</v>
      </c>
      <c r="C106" s="9">
        <v>10.3</v>
      </c>
      <c r="D106" s="9">
        <v>10</v>
      </c>
      <c r="E106" s="9">
        <v>9.9</v>
      </c>
      <c r="F106" s="9">
        <v>9.9</v>
      </c>
      <c r="G106" s="9">
        <v>11.4</v>
      </c>
      <c r="H106" s="9">
        <v>11.9</v>
      </c>
      <c r="I106" s="9">
        <v>10.2</v>
      </c>
      <c r="J106" s="9">
        <v>10.4</v>
      </c>
      <c r="K106" s="9">
        <v>10.8</v>
      </c>
      <c r="L106" s="9">
        <v>10.7</v>
      </c>
      <c r="M106" s="9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6.28125" style="0" customWidth="1"/>
    <col min="2" max="2" width="6.421875" style="0" customWidth="1"/>
    <col min="3" max="3" width="6.28125" style="0" customWidth="1"/>
    <col min="4" max="4" width="6.421875" style="0" customWidth="1"/>
    <col min="5" max="5" width="5.7109375" style="0" customWidth="1"/>
    <col min="6" max="6" width="6.57421875" style="0" customWidth="1"/>
    <col min="7" max="7" width="5.57421875" style="0" customWidth="1"/>
    <col min="8" max="8" width="6.00390625" style="0" customWidth="1"/>
    <col min="9" max="9" width="5.421875" style="0" customWidth="1"/>
    <col min="10" max="11" width="5.7109375" style="0" customWidth="1"/>
    <col min="12" max="12" width="7.28125" style="0" customWidth="1"/>
    <col min="13" max="13" width="6.421875" style="0" customWidth="1"/>
  </cols>
  <sheetData>
    <row r="1" ht="15.75">
      <c r="A1" s="4" t="s">
        <v>70</v>
      </c>
    </row>
    <row r="2" ht="15">
      <c r="A2" t="s">
        <v>42</v>
      </c>
    </row>
    <row r="4" spans="1:13" ht="16.5" thickBot="1">
      <c r="A4" s="26">
        <v>2020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</row>
    <row r="5" spans="1:13" ht="15">
      <c r="A5" s="14" t="s">
        <v>56</v>
      </c>
      <c r="B5" s="15">
        <f>SUM(B6,B13)</f>
        <v>79</v>
      </c>
      <c r="C5" s="15">
        <f>SUM(C6,C13)</f>
        <v>67</v>
      </c>
      <c r="D5" s="15">
        <f>SUM(D6,D13)</f>
        <v>94</v>
      </c>
      <c r="E5" s="15">
        <f>SUM(E6,E13)</f>
        <v>110</v>
      </c>
      <c r="F5" s="15">
        <f aca="true" t="shared" si="0" ref="F5:K5">SUM(F6,F13)</f>
        <v>111</v>
      </c>
      <c r="G5" s="15">
        <f t="shared" si="0"/>
        <v>179</v>
      </c>
      <c r="H5" s="15">
        <f t="shared" si="0"/>
        <v>148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>SUM(L6,L13)</f>
        <v>0</v>
      </c>
      <c r="M5" s="15">
        <f>SUM(M6,M13)</f>
        <v>0</v>
      </c>
    </row>
    <row r="6" spans="1:13" ht="15">
      <c r="A6" s="31" t="s">
        <v>55</v>
      </c>
      <c r="B6" s="32">
        <v>18</v>
      </c>
      <c r="C6" s="32">
        <v>16</v>
      </c>
      <c r="D6" s="32">
        <v>18</v>
      </c>
      <c r="E6" s="32">
        <v>19</v>
      </c>
      <c r="F6" s="32">
        <v>20</v>
      </c>
      <c r="G6" s="32">
        <v>30</v>
      </c>
      <c r="H6" s="32">
        <v>24</v>
      </c>
      <c r="I6" s="32"/>
      <c r="J6" s="32"/>
      <c r="K6" s="32"/>
      <c r="L6" s="32"/>
      <c r="M6" s="32"/>
    </row>
    <row r="7" spans="1:13" ht="15">
      <c r="A7" s="41" t="s">
        <v>34</v>
      </c>
      <c r="B7" s="2" t="s">
        <v>90</v>
      </c>
      <c r="C7" s="2" t="s">
        <v>90</v>
      </c>
      <c r="D7" s="2" t="s">
        <v>90</v>
      </c>
      <c r="E7" s="2" t="s">
        <v>90</v>
      </c>
      <c r="F7" s="2" t="s">
        <v>90</v>
      </c>
      <c r="G7" s="2" t="s">
        <v>90</v>
      </c>
      <c r="H7" s="2" t="s">
        <v>90</v>
      </c>
      <c r="I7" s="2"/>
      <c r="J7" s="2"/>
      <c r="K7" s="2"/>
      <c r="L7" s="2"/>
      <c r="M7" s="2"/>
    </row>
    <row r="8" spans="1:13" ht="15">
      <c r="A8" s="33" t="s">
        <v>36</v>
      </c>
      <c r="B8" s="34">
        <v>6</v>
      </c>
      <c r="C8" s="34" t="s">
        <v>90</v>
      </c>
      <c r="D8" s="34" t="s">
        <v>90</v>
      </c>
      <c r="E8" s="34">
        <v>6</v>
      </c>
      <c r="F8" s="34">
        <v>5</v>
      </c>
      <c r="G8" s="34">
        <v>7</v>
      </c>
      <c r="H8" s="34">
        <v>6</v>
      </c>
      <c r="I8" s="34"/>
      <c r="J8" s="34"/>
      <c r="K8" s="34"/>
      <c r="L8" s="34"/>
      <c r="M8" s="34"/>
    </row>
    <row r="9" spans="1:13" ht="15">
      <c r="A9" s="41" t="s">
        <v>38</v>
      </c>
      <c r="B9" s="2">
        <v>0</v>
      </c>
      <c r="C9" s="2">
        <v>0</v>
      </c>
      <c r="D9" s="2">
        <v>0</v>
      </c>
      <c r="E9" s="2">
        <v>0</v>
      </c>
      <c r="F9" s="2" t="s">
        <v>90</v>
      </c>
      <c r="G9" s="2" t="s">
        <v>90</v>
      </c>
      <c r="H9" s="2" t="s">
        <v>90</v>
      </c>
      <c r="I9" s="2"/>
      <c r="J9" s="2"/>
      <c r="K9" s="2"/>
      <c r="L9" s="2"/>
      <c r="M9" s="2"/>
    </row>
    <row r="10" spans="1:13" ht="15">
      <c r="A10" s="33" t="s">
        <v>39</v>
      </c>
      <c r="B10" s="34" t="s">
        <v>90</v>
      </c>
      <c r="C10" s="34" t="s">
        <v>90</v>
      </c>
      <c r="D10" s="34" t="s">
        <v>90</v>
      </c>
      <c r="E10" s="34" t="s">
        <v>90</v>
      </c>
      <c r="F10" s="34" t="s">
        <v>90</v>
      </c>
      <c r="G10" s="34" t="s">
        <v>90</v>
      </c>
      <c r="H10" s="34" t="s">
        <v>90</v>
      </c>
      <c r="I10" s="34"/>
      <c r="J10" s="34"/>
      <c r="K10" s="34"/>
      <c r="L10" s="34"/>
      <c r="M10" s="34"/>
    </row>
    <row r="11" spans="1:13" ht="15">
      <c r="A11" s="41" t="s">
        <v>40</v>
      </c>
      <c r="B11" s="2" t="s">
        <v>90</v>
      </c>
      <c r="C11" s="2" t="s">
        <v>90</v>
      </c>
      <c r="D11" s="2" t="s">
        <v>90</v>
      </c>
      <c r="E11" s="2" t="s">
        <v>90</v>
      </c>
      <c r="F11" s="2" t="s">
        <v>90</v>
      </c>
      <c r="G11" s="2">
        <v>8</v>
      </c>
      <c r="H11" s="2">
        <v>5</v>
      </c>
      <c r="I11" s="2"/>
      <c r="J11" s="2"/>
      <c r="K11" s="2"/>
      <c r="L11" s="2"/>
      <c r="M11" s="2"/>
    </row>
    <row r="12" spans="1:13" ht="15">
      <c r="A12" s="35" t="s">
        <v>41</v>
      </c>
      <c r="B12" s="36">
        <v>5</v>
      </c>
      <c r="C12" s="36" t="s">
        <v>90</v>
      </c>
      <c r="D12" s="36" t="s">
        <v>90</v>
      </c>
      <c r="E12" s="36" t="s">
        <v>90</v>
      </c>
      <c r="F12" s="36" t="s">
        <v>90</v>
      </c>
      <c r="G12" s="36">
        <v>6</v>
      </c>
      <c r="H12" s="36">
        <v>5</v>
      </c>
      <c r="I12" s="36"/>
      <c r="J12" s="36"/>
      <c r="K12" s="36"/>
      <c r="L12" s="36"/>
      <c r="M12" s="36"/>
    </row>
    <row r="13" spans="1:13" ht="15">
      <c r="A13" s="7" t="s">
        <v>57</v>
      </c>
      <c r="B13" s="13">
        <f aca="true" t="shared" si="1" ref="B13:M13">SUM(B14:B15)</f>
        <v>61</v>
      </c>
      <c r="C13" s="13">
        <f t="shared" si="1"/>
        <v>51</v>
      </c>
      <c r="D13" s="13">
        <f t="shared" si="1"/>
        <v>76</v>
      </c>
      <c r="E13" s="13">
        <f t="shared" si="1"/>
        <v>91</v>
      </c>
      <c r="F13" s="13">
        <f t="shared" si="1"/>
        <v>91</v>
      </c>
      <c r="G13" s="13">
        <f t="shared" si="1"/>
        <v>149</v>
      </c>
      <c r="H13" s="13">
        <f t="shared" si="1"/>
        <v>124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1"/>
        <v>0</v>
      </c>
    </row>
    <row r="14" spans="1:13" ht="15">
      <c r="A14" s="33" t="s">
        <v>35</v>
      </c>
      <c r="B14" s="34">
        <v>5</v>
      </c>
      <c r="C14" s="34">
        <v>2</v>
      </c>
      <c r="D14" s="34">
        <v>2</v>
      </c>
      <c r="E14" s="34">
        <v>7</v>
      </c>
      <c r="F14" s="34">
        <v>4</v>
      </c>
      <c r="G14" s="34">
        <v>16</v>
      </c>
      <c r="H14" s="34">
        <v>16</v>
      </c>
      <c r="I14" s="34"/>
      <c r="J14" s="34"/>
      <c r="K14" s="34"/>
      <c r="L14" s="34"/>
      <c r="M14" s="34"/>
    </row>
    <row r="15" spans="1:13" ht="15">
      <c r="A15" s="8" t="s">
        <v>37</v>
      </c>
      <c r="B15" s="9">
        <v>56</v>
      </c>
      <c r="C15" s="9">
        <v>49</v>
      </c>
      <c r="D15" s="9">
        <v>74</v>
      </c>
      <c r="E15" s="9">
        <v>84</v>
      </c>
      <c r="F15" s="9">
        <v>87</v>
      </c>
      <c r="G15" s="9">
        <v>133</v>
      </c>
      <c r="H15" s="9">
        <v>108</v>
      </c>
      <c r="I15" s="9"/>
      <c r="J15" s="9"/>
      <c r="K15" s="9"/>
      <c r="L15" s="9"/>
      <c r="M15" s="9"/>
    </row>
    <row r="16" spans="1:13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8" spans="1:13" ht="16.5" thickBot="1">
      <c r="A18" s="26">
        <v>2019</v>
      </c>
      <c r="B18" s="5" t="s">
        <v>43</v>
      </c>
      <c r="C18" s="5" t="s">
        <v>44</v>
      </c>
      <c r="D18" s="5" t="s">
        <v>45</v>
      </c>
      <c r="E18" s="5" t="s">
        <v>46</v>
      </c>
      <c r="F18" s="5" t="s">
        <v>47</v>
      </c>
      <c r="G18" s="5" t="s">
        <v>48</v>
      </c>
      <c r="H18" s="5" t="s">
        <v>49</v>
      </c>
      <c r="I18" s="5" t="s">
        <v>50</v>
      </c>
      <c r="J18" s="5" t="s">
        <v>51</v>
      </c>
      <c r="K18" s="5" t="s">
        <v>52</v>
      </c>
      <c r="L18" s="5" t="s">
        <v>53</v>
      </c>
      <c r="M18" s="5" t="s">
        <v>54</v>
      </c>
    </row>
    <row r="19" spans="1:13" ht="15">
      <c r="A19" s="14" t="s">
        <v>56</v>
      </c>
      <c r="B19" s="15">
        <f>SUM(B20,B27)</f>
        <v>73</v>
      </c>
      <c r="C19" s="15">
        <f>SUM(C20,C27)</f>
        <v>69</v>
      </c>
      <c r="D19" s="15">
        <f>SUM(D20,D27)</f>
        <v>62</v>
      </c>
      <c r="E19" s="15">
        <f>SUM(E20,E27)</f>
        <v>60</v>
      </c>
      <c r="F19" s="15">
        <f aca="true" t="shared" si="2" ref="F19:K19">SUM(F20,F27)</f>
        <v>65</v>
      </c>
      <c r="G19" s="15">
        <f t="shared" si="2"/>
        <v>118</v>
      </c>
      <c r="H19" s="15">
        <f t="shared" si="2"/>
        <v>110</v>
      </c>
      <c r="I19" s="15">
        <f t="shared" si="2"/>
        <v>70</v>
      </c>
      <c r="J19" s="15">
        <f t="shared" si="2"/>
        <v>79</v>
      </c>
      <c r="K19" s="15">
        <f t="shared" si="2"/>
        <v>81</v>
      </c>
      <c r="L19" s="15">
        <f>SUM(L20,L27)</f>
        <v>73</v>
      </c>
      <c r="M19" s="15">
        <f>SUM(M20,M27)</f>
        <v>108</v>
      </c>
    </row>
    <row r="20" spans="1:13" ht="15">
      <c r="A20" s="31" t="s">
        <v>55</v>
      </c>
      <c r="B20" s="32">
        <v>15</v>
      </c>
      <c r="C20" s="32">
        <v>10</v>
      </c>
      <c r="D20" s="32">
        <v>12</v>
      </c>
      <c r="E20" s="32">
        <v>12</v>
      </c>
      <c r="F20" s="32">
        <v>12</v>
      </c>
      <c r="G20" s="32">
        <v>30</v>
      </c>
      <c r="H20" s="32">
        <v>24</v>
      </c>
      <c r="I20" s="32">
        <v>18</v>
      </c>
      <c r="J20" s="32">
        <v>16</v>
      </c>
      <c r="K20" s="32">
        <v>15</v>
      </c>
      <c r="L20" s="32">
        <v>17</v>
      </c>
      <c r="M20" s="32">
        <v>21</v>
      </c>
    </row>
    <row r="21" spans="1:13" ht="15">
      <c r="A21" s="41" t="s">
        <v>34</v>
      </c>
      <c r="B21" s="2">
        <v>0</v>
      </c>
      <c r="C21" s="2">
        <v>0</v>
      </c>
      <c r="D21" s="2">
        <v>0</v>
      </c>
      <c r="E21" s="2" t="s">
        <v>90</v>
      </c>
      <c r="F21" s="2" t="s">
        <v>90</v>
      </c>
      <c r="G21" s="2" t="s">
        <v>90</v>
      </c>
      <c r="H21" s="2" t="s">
        <v>90</v>
      </c>
      <c r="I21" s="2" t="s">
        <v>90</v>
      </c>
      <c r="J21" s="2" t="s">
        <v>90</v>
      </c>
      <c r="K21" s="2" t="s">
        <v>90</v>
      </c>
      <c r="L21" s="2" t="s">
        <v>90</v>
      </c>
      <c r="M21" s="2" t="s">
        <v>90</v>
      </c>
    </row>
    <row r="22" spans="1:13" ht="15">
      <c r="A22" s="33" t="s">
        <v>36</v>
      </c>
      <c r="B22" s="34" t="s">
        <v>90</v>
      </c>
      <c r="C22" s="34">
        <v>0</v>
      </c>
      <c r="D22" s="34" t="s">
        <v>90</v>
      </c>
      <c r="E22" s="34" t="s">
        <v>90</v>
      </c>
      <c r="F22" s="34">
        <v>0</v>
      </c>
      <c r="G22" s="34" t="s">
        <v>90</v>
      </c>
      <c r="H22" s="34" t="s">
        <v>90</v>
      </c>
      <c r="I22" s="34" t="s">
        <v>90</v>
      </c>
      <c r="J22" s="34" t="s">
        <v>90</v>
      </c>
      <c r="K22" s="34" t="s">
        <v>90</v>
      </c>
      <c r="L22" s="34" t="s">
        <v>90</v>
      </c>
      <c r="M22" s="34">
        <v>6</v>
      </c>
    </row>
    <row r="23" spans="1:13" ht="15">
      <c r="A23" s="41" t="s">
        <v>38</v>
      </c>
      <c r="B23" s="2" t="s">
        <v>90</v>
      </c>
      <c r="C23" s="2" t="s">
        <v>90</v>
      </c>
      <c r="D23" s="2" t="s">
        <v>90</v>
      </c>
      <c r="E23" s="2" t="s">
        <v>90</v>
      </c>
      <c r="F23" s="2" t="s">
        <v>90</v>
      </c>
      <c r="G23" s="2" t="s">
        <v>90</v>
      </c>
      <c r="H23" s="2" t="s">
        <v>90</v>
      </c>
      <c r="I23" s="2" t="s">
        <v>90</v>
      </c>
      <c r="J23" s="2" t="s">
        <v>90</v>
      </c>
      <c r="K23" s="2" t="s">
        <v>90</v>
      </c>
      <c r="L23" s="2" t="s">
        <v>90</v>
      </c>
      <c r="M23" s="2" t="s">
        <v>90</v>
      </c>
    </row>
    <row r="24" spans="1:13" ht="15">
      <c r="A24" s="33" t="s">
        <v>39</v>
      </c>
      <c r="B24" s="34" t="s">
        <v>90</v>
      </c>
      <c r="C24" s="34" t="s">
        <v>90</v>
      </c>
      <c r="D24" s="34" t="s">
        <v>90</v>
      </c>
      <c r="E24" s="34" t="s">
        <v>90</v>
      </c>
      <c r="F24" s="34" t="s">
        <v>90</v>
      </c>
      <c r="G24" s="34" t="s">
        <v>90</v>
      </c>
      <c r="H24" s="34" t="s">
        <v>90</v>
      </c>
      <c r="I24" s="34" t="s">
        <v>90</v>
      </c>
      <c r="J24" s="34" t="s">
        <v>90</v>
      </c>
      <c r="K24" s="34" t="s">
        <v>90</v>
      </c>
      <c r="L24" s="34" t="s">
        <v>90</v>
      </c>
      <c r="M24" s="34">
        <v>5</v>
      </c>
    </row>
    <row r="25" spans="1:13" ht="15">
      <c r="A25" s="41" t="s">
        <v>40</v>
      </c>
      <c r="B25" s="2" t="s">
        <v>90</v>
      </c>
      <c r="C25" s="2" t="s">
        <v>90</v>
      </c>
      <c r="D25" s="2" t="s">
        <v>90</v>
      </c>
      <c r="E25" s="2" t="s">
        <v>90</v>
      </c>
      <c r="F25" s="2" t="s">
        <v>90</v>
      </c>
      <c r="G25" s="2">
        <v>6</v>
      </c>
      <c r="H25" s="2" t="s">
        <v>90</v>
      </c>
      <c r="I25" s="2" t="s">
        <v>90</v>
      </c>
      <c r="J25" s="2" t="s">
        <v>90</v>
      </c>
      <c r="K25" s="2">
        <v>0</v>
      </c>
      <c r="L25" s="2">
        <v>0</v>
      </c>
      <c r="M25" s="2" t="s">
        <v>90</v>
      </c>
    </row>
    <row r="26" spans="1:13" ht="15">
      <c r="A26" s="35" t="s">
        <v>41</v>
      </c>
      <c r="B26" s="36" t="s">
        <v>90</v>
      </c>
      <c r="C26" s="36" t="s">
        <v>90</v>
      </c>
      <c r="D26" s="36" t="s">
        <v>90</v>
      </c>
      <c r="E26" s="36">
        <v>5</v>
      </c>
      <c r="F26" s="36" t="s">
        <v>90</v>
      </c>
      <c r="G26" s="36">
        <v>10</v>
      </c>
      <c r="H26" s="36">
        <v>9</v>
      </c>
      <c r="I26" s="36">
        <v>6</v>
      </c>
      <c r="J26" s="36">
        <v>5</v>
      </c>
      <c r="K26" s="36">
        <v>5</v>
      </c>
      <c r="L26" s="36">
        <v>5</v>
      </c>
      <c r="M26" s="36">
        <v>6</v>
      </c>
    </row>
    <row r="27" spans="1:13" ht="15">
      <c r="A27" s="7" t="s">
        <v>57</v>
      </c>
      <c r="B27" s="13">
        <f aca="true" t="shared" si="3" ref="B27:M27">SUM(B28:B29)</f>
        <v>58</v>
      </c>
      <c r="C27" s="13">
        <f t="shared" si="3"/>
        <v>59</v>
      </c>
      <c r="D27" s="13">
        <f t="shared" si="3"/>
        <v>50</v>
      </c>
      <c r="E27" s="13">
        <f t="shared" si="3"/>
        <v>48</v>
      </c>
      <c r="F27" s="13">
        <f t="shared" si="3"/>
        <v>53</v>
      </c>
      <c r="G27" s="13">
        <f t="shared" si="3"/>
        <v>88</v>
      </c>
      <c r="H27" s="13">
        <f t="shared" si="3"/>
        <v>86</v>
      </c>
      <c r="I27" s="13">
        <f t="shared" si="3"/>
        <v>52</v>
      </c>
      <c r="J27" s="13">
        <f t="shared" si="3"/>
        <v>63</v>
      </c>
      <c r="K27" s="13">
        <f t="shared" si="3"/>
        <v>66</v>
      </c>
      <c r="L27" s="13">
        <f t="shared" si="3"/>
        <v>56</v>
      </c>
      <c r="M27" s="13">
        <f t="shared" si="3"/>
        <v>87</v>
      </c>
    </row>
    <row r="28" spans="1:13" ht="15">
      <c r="A28" s="33" t="s">
        <v>35</v>
      </c>
      <c r="B28" s="34">
        <v>3</v>
      </c>
      <c r="C28" s="34">
        <v>6</v>
      </c>
      <c r="D28" s="34">
        <v>5</v>
      </c>
      <c r="E28" s="34">
        <v>5</v>
      </c>
      <c r="F28" s="34">
        <v>6</v>
      </c>
      <c r="G28" s="34">
        <v>12</v>
      </c>
      <c r="H28" s="34">
        <v>12</v>
      </c>
      <c r="I28" s="34">
        <v>5</v>
      </c>
      <c r="J28" s="34">
        <v>8</v>
      </c>
      <c r="K28" s="34">
        <v>4</v>
      </c>
      <c r="L28" s="34">
        <v>5</v>
      </c>
      <c r="M28" s="34">
        <v>10</v>
      </c>
    </row>
    <row r="29" spans="1:13" ht="15">
      <c r="A29" s="8" t="s">
        <v>37</v>
      </c>
      <c r="B29" s="9">
        <v>55</v>
      </c>
      <c r="C29" s="9">
        <v>53</v>
      </c>
      <c r="D29" s="9">
        <v>45</v>
      </c>
      <c r="E29" s="9">
        <v>43</v>
      </c>
      <c r="F29" s="9">
        <v>47</v>
      </c>
      <c r="G29" s="9">
        <v>76</v>
      </c>
      <c r="H29" s="9">
        <v>74</v>
      </c>
      <c r="I29" s="9">
        <v>47</v>
      </c>
      <c r="J29" s="9">
        <v>55</v>
      </c>
      <c r="K29" s="9">
        <v>62</v>
      </c>
      <c r="L29" s="9">
        <v>51</v>
      </c>
      <c r="M29" s="9">
        <v>77</v>
      </c>
    </row>
    <row r="30" spans="1:13" ht="1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2" spans="1:13" ht="16.5" thickBot="1">
      <c r="A32" s="26">
        <v>2018</v>
      </c>
      <c r="B32" s="5" t="s">
        <v>43</v>
      </c>
      <c r="C32" s="5" t="s">
        <v>44</v>
      </c>
      <c r="D32" s="5" t="s">
        <v>45</v>
      </c>
      <c r="E32" s="5" t="s">
        <v>46</v>
      </c>
      <c r="F32" s="5" t="s">
        <v>47</v>
      </c>
      <c r="G32" s="5" t="s">
        <v>48</v>
      </c>
      <c r="H32" s="5" t="s">
        <v>49</v>
      </c>
      <c r="I32" s="5" t="s">
        <v>50</v>
      </c>
      <c r="J32" s="5" t="s">
        <v>51</v>
      </c>
      <c r="K32" s="5" t="s">
        <v>52</v>
      </c>
      <c r="L32" s="5" t="s">
        <v>53</v>
      </c>
      <c r="M32" s="5" t="s">
        <v>54</v>
      </c>
    </row>
    <row r="33" spans="1:13" ht="15">
      <c r="A33" s="14" t="s">
        <v>56</v>
      </c>
      <c r="B33" s="15">
        <f>SUM(B34,B41)</f>
        <v>95</v>
      </c>
      <c r="C33" s="15">
        <f>SUM(C34,C41)</f>
        <v>95</v>
      </c>
      <c r="D33" s="15">
        <f>SUM(D34,D41)</f>
        <v>90</v>
      </c>
      <c r="E33" s="15">
        <f>SUM(E34,E41)</f>
        <v>95</v>
      </c>
      <c r="F33" s="15">
        <f aca="true" t="shared" si="4" ref="F33:K33">SUM(F34,F41)</f>
        <v>70</v>
      </c>
      <c r="G33" s="15">
        <f t="shared" si="4"/>
        <v>140</v>
      </c>
      <c r="H33" s="15">
        <f t="shared" si="4"/>
        <v>117</v>
      </c>
      <c r="I33" s="15">
        <f t="shared" si="4"/>
        <v>97</v>
      </c>
      <c r="J33" s="15">
        <f t="shared" si="4"/>
        <v>87</v>
      </c>
      <c r="K33" s="15">
        <f t="shared" si="4"/>
        <v>68</v>
      </c>
      <c r="L33" s="15">
        <f>SUM(L34,L41)</f>
        <v>56</v>
      </c>
      <c r="M33" s="15">
        <f>SUM(M34,M41)</f>
        <v>96</v>
      </c>
    </row>
    <row r="34" spans="1:13" ht="15">
      <c r="A34" s="31" t="s">
        <v>55</v>
      </c>
      <c r="B34" s="32">
        <v>18</v>
      </c>
      <c r="C34" s="32">
        <v>16</v>
      </c>
      <c r="D34" s="32">
        <v>14</v>
      </c>
      <c r="E34" s="32">
        <v>16</v>
      </c>
      <c r="F34" s="32">
        <v>12</v>
      </c>
      <c r="G34" s="32">
        <v>23</v>
      </c>
      <c r="H34" s="32">
        <v>23</v>
      </c>
      <c r="I34" s="32">
        <v>20</v>
      </c>
      <c r="J34" s="32">
        <v>18</v>
      </c>
      <c r="K34" s="32">
        <v>18</v>
      </c>
      <c r="L34" s="32">
        <v>15</v>
      </c>
      <c r="M34" s="32">
        <v>25</v>
      </c>
    </row>
    <row r="35" spans="1:13" ht="15">
      <c r="A35" s="41" t="s">
        <v>34</v>
      </c>
      <c r="B35" s="2">
        <v>0</v>
      </c>
      <c r="C35" s="2">
        <v>0</v>
      </c>
      <c r="D35" s="2" t="s">
        <v>86</v>
      </c>
      <c r="E35" s="2" t="s">
        <v>86</v>
      </c>
      <c r="F35" s="2" t="s">
        <v>86</v>
      </c>
      <c r="G35" s="2" t="s">
        <v>86</v>
      </c>
      <c r="H35" s="2" t="s">
        <v>86</v>
      </c>
      <c r="I35" s="2">
        <v>0</v>
      </c>
      <c r="J35" s="2" t="s">
        <v>86</v>
      </c>
      <c r="K35" s="2" t="s">
        <v>86</v>
      </c>
      <c r="L35" s="2" t="s">
        <v>86</v>
      </c>
      <c r="M35" s="2" t="s">
        <v>86</v>
      </c>
    </row>
    <row r="36" spans="1:13" ht="15">
      <c r="A36" s="33" t="s">
        <v>36</v>
      </c>
      <c r="B36" s="34">
        <v>7</v>
      </c>
      <c r="C36" s="34">
        <v>6</v>
      </c>
      <c r="D36" s="34">
        <v>6</v>
      </c>
      <c r="E36" s="34">
        <v>6</v>
      </c>
      <c r="F36" s="34" t="s">
        <v>86</v>
      </c>
      <c r="G36" s="34">
        <v>10</v>
      </c>
      <c r="H36" s="34">
        <v>9</v>
      </c>
      <c r="I36" s="34">
        <v>8</v>
      </c>
      <c r="J36" s="34" t="s">
        <v>86</v>
      </c>
      <c r="K36" s="34">
        <v>6</v>
      </c>
      <c r="L36" s="34" t="s">
        <v>86</v>
      </c>
      <c r="M36" s="34">
        <v>6</v>
      </c>
    </row>
    <row r="37" spans="1:13" ht="15">
      <c r="A37" s="41" t="s">
        <v>38</v>
      </c>
      <c r="B37" s="2">
        <v>0</v>
      </c>
      <c r="C37" s="2">
        <v>0</v>
      </c>
      <c r="D37" s="2">
        <v>0</v>
      </c>
      <c r="E37" s="2">
        <v>0</v>
      </c>
      <c r="F37" s="2" t="s">
        <v>86</v>
      </c>
      <c r="G37" s="2" t="s">
        <v>86</v>
      </c>
      <c r="H37" s="2" t="s">
        <v>86</v>
      </c>
      <c r="I37" s="2" t="s">
        <v>86</v>
      </c>
      <c r="J37" s="2" t="s">
        <v>86</v>
      </c>
      <c r="K37" s="2" t="s">
        <v>86</v>
      </c>
      <c r="L37" s="2" t="s">
        <v>86</v>
      </c>
      <c r="M37" s="2" t="s">
        <v>86</v>
      </c>
    </row>
    <row r="38" spans="1:13" ht="15">
      <c r="A38" s="33" t="s">
        <v>39</v>
      </c>
      <c r="B38" s="34">
        <v>7</v>
      </c>
      <c r="C38" s="34">
        <v>5</v>
      </c>
      <c r="D38" s="34" t="s">
        <v>86</v>
      </c>
      <c r="E38" s="34" t="s">
        <v>86</v>
      </c>
      <c r="F38" s="34" t="s">
        <v>86</v>
      </c>
      <c r="G38" s="34" t="s">
        <v>86</v>
      </c>
      <c r="H38" s="34" t="s">
        <v>86</v>
      </c>
      <c r="I38" s="34" t="s">
        <v>86</v>
      </c>
      <c r="J38" s="34" t="s">
        <v>86</v>
      </c>
      <c r="K38" s="34" t="s">
        <v>86</v>
      </c>
      <c r="L38" s="34" t="s">
        <v>86</v>
      </c>
      <c r="M38" s="34" t="s">
        <v>86</v>
      </c>
    </row>
    <row r="39" spans="1:13" ht="15">
      <c r="A39" s="41" t="s">
        <v>40</v>
      </c>
      <c r="B39" s="2" t="s">
        <v>86</v>
      </c>
      <c r="C39" s="2" t="s">
        <v>86</v>
      </c>
      <c r="D39" s="2" t="s">
        <v>86</v>
      </c>
      <c r="E39" s="2" t="s">
        <v>86</v>
      </c>
      <c r="F39" s="2" t="s">
        <v>86</v>
      </c>
      <c r="G39" s="2" t="s">
        <v>86</v>
      </c>
      <c r="H39" s="2" t="s">
        <v>86</v>
      </c>
      <c r="I39" s="2" t="s">
        <v>86</v>
      </c>
      <c r="J39" s="2" t="s">
        <v>86</v>
      </c>
      <c r="K39" s="2" t="s">
        <v>86</v>
      </c>
      <c r="L39" s="2" t="s">
        <v>86</v>
      </c>
      <c r="M39" s="2" t="s">
        <v>86</v>
      </c>
    </row>
    <row r="40" spans="1:13" ht="15">
      <c r="A40" s="35" t="s">
        <v>41</v>
      </c>
      <c r="B40" s="36" t="s">
        <v>86</v>
      </c>
      <c r="C40" s="36" t="s">
        <v>86</v>
      </c>
      <c r="D40" s="36" t="s">
        <v>86</v>
      </c>
      <c r="E40" s="36" t="s">
        <v>86</v>
      </c>
      <c r="F40" s="36" t="s">
        <v>86</v>
      </c>
      <c r="G40" s="36">
        <v>6</v>
      </c>
      <c r="H40" s="36">
        <v>6</v>
      </c>
      <c r="I40" s="36" t="s">
        <v>86</v>
      </c>
      <c r="J40" s="36">
        <v>6</v>
      </c>
      <c r="K40" s="36">
        <v>6</v>
      </c>
      <c r="L40" s="36">
        <v>5</v>
      </c>
      <c r="M40" s="36">
        <v>10</v>
      </c>
    </row>
    <row r="41" spans="1:13" ht="15">
      <c r="A41" s="7" t="s">
        <v>57</v>
      </c>
      <c r="B41" s="13">
        <f aca="true" t="shared" si="5" ref="B41:M41">SUM(B42:B43)</f>
        <v>77</v>
      </c>
      <c r="C41" s="13">
        <f t="shared" si="5"/>
        <v>79</v>
      </c>
      <c r="D41" s="13">
        <f t="shared" si="5"/>
        <v>76</v>
      </c>
      <c r="E41" s="13">
        <f t="shared" si="5"/>
        <v>79</v>
      </c>
      <c r="F41" s="13">
        <f t="shared" si="5"/>
        <v>58</v>
      </c>
      <c r="G41" s="13">
        <f t="shared" si="5"/>
        <v>117</v>
      </c>
      <c r="H41" s="13">
        <f t="shared" si="5"/>
        <v>94</v>
      </c>
      <c r="I41" s="13">
        <f t="shared" si="5"/>
        <v>77</v>
      </c>
      <c r="J41" s="13">
        <f t="shared" si="5"/>
        <v>69</v>
      </c>
      <c r="K41" s="13">
        <f t="shared" si="5"/>
        <v>50</v>
      </c>
      <c r="L41" s="13">
        <f t="shared" si="5"/>
        <v>41</v>
      </c>
      <c r="M41" s="13">
        <f t="shared" si="5"/>
        <v>71</v>
      </c>
    </row>
    <row r="42" spans="1:13" ht="15">
      <c r="A42" s="33" t="s">
        <v>35</v>
      </c>
      <c r="B42" s="34">
        <v>2</v>
      </c>
      <c r="C42" s="34">
        <v>2</v>
      </c>
      <c r="D42" s="34">
        <v>4</v>
      </c>
      <c r="E42" s="34">
        <v>5</v>
      </c>
      <c r="F42" s="34">
        <v>5</v>
      </c>
      <c r="G42" s="34">
        <v>8</v>
      </c>
      <c r="H42" s="34">
        <v>7</v>
      </c>
      <c r="I42" s="34">
        <v>8</v>
      </c>
      <c r="J42" s="34">
        <v>4</v>
      </c>
      <c r="K42" s="34">
        <v>3</v>
      </c>
      <c r="L42" s="34">
        <v>5</v>
      </c>
      <c r="M42" s="34">
        <v>6</v>
      </c>
    </row>
    <row r="43" spans="1:13" ht="15">
      <c r="A43" s="8" t="s">
        <v>37</v>
      </c>
      <c r="B43" s="9">
        <v>75</v>
      </c>
      <c r="C43" s="9">
        <v>77</v>
      </c>
      <c r="D43" s="9">
        <v>72</v>
      </c>
      <c r="E43" s="9">
        <v>74</v>
      </c>
      <c r="F43" s="9">
        <v>53</v>
      </c>
      <c r="G43" s="9">
        <v>109</v>
      </c>
      <c r="H43" s="9">
        <v>87</v>
      </c>
      <c r="I43" s="9">
        <v>69</v>
      </c>
      <c r="J43" s="9">
        <v>65</v>
      </c>
      <c r="K43" s="9">
        <v>47</v>
      </c>
      <c r="L43" s="9">
        <v>36</v>
      </c>
      <c r="M43" s="9">
        <v>65</v>
      </c>
    </row>
    <row r="44" spans="1:13" ht="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6" spans="1:13" ht="16.5" thickBot="1">
      <c r="A46" s="26">
        <v>2017</v>
      </c>
      <c r="B46" s="5" t="s">
        <v>43</v>
      </c>
      <c r="C46" s="5" t="s">
        <v>44</v>
      </c>
      <c r="D46" s="5" t="s">
        <v>45</v>
      </c>
      <c r="E46" s="5" t="s">
        <v>46</v>
      </c>
      <c r="F46" s="5" t="s">
        <v>47</v>
      </c>
      <c r="G46" s="5" t="s">
        <v>48</v>
      </c>
      <c r="H46" s="5" t="s">
        <v>49</v>
      </c>
      <c r="I46" s="5" t="s">
        <v>50</v>
      </c>
      <c r="J46" s="5" t="s">
        <v>51</v>
      </c>
      <c r="K46" s="5" t="s">
        <v>52</v>
      </c>
      <c r="L46" s="5" t="s">
        <v>53</v>
      </c>
      <c r="M46" s="5" t="s">
        <v>54</v>
      </c>
    </row>
    <row r="47" spans="1:13" ht="15">
      <c r="A47" s="14" t="s">
        <v>56</v>
      </c>
      <c r="B47" s="15">
        <f>SUM(B48,B55)</f>
        <v>98</v>
      </c>
      <c r="C47" s="15">
        <f aca="true" t="shared" si="6" ref="C47:K47">SUM(C48,C55)</f>
        <v>86</v>
      </c>
      <c r="D47" s="15">
        <f t="shared" si="6"/>
        <v>78</v>
      </c>
      <c r="E47" s="15">
        <v>78</v>
      </c>
      <c r="F47" s="15">
        <f t="shared" si="6"/>
        <v>75</v>
      </c>
      <c r="G47" s="15">
        <f t="shared" si="6"/>
        <v>143</v>
      </c>
      <c r="H47" s="15">
        <f t="shared" si="6"/>
        <v>114</v>
      </c>
      <c r="I47" s="15">
        <f t="shared" si="6"/>
        <v>95</v>
      </c>
      <c r="J47" s="15">
        <f t="shared" si="6"/>
        <v>89</v>
      </c>
      <c r="K47" s="15">
        <f t="shared" si="6"/>
        <v>79</v>
      </c>
      <c r="L47" s="15">
        <f>SUM(L48,L55)</f>
        <v>80</v>
      </c>
      <c r="M47" s="15">
        <f>SUM(M48,M55)</f>
        <v>115</v>
      </c>
    </row>
    <row r="48" spans="1:13" ht="15">
      <c r="A48" s="31" t="s">
        <v>55</v>
      </c>
      <c r="B48" s="32">
        <v>13</v>
      </c>
      <c r="C48" s="32">
        <v>17</v>
      </c>
      <c r="D48" s="32">
        <v>14</v>
      </c>
      <c r="E48" s="32">
        <v>12</v>
      </c>
      <c r="F48" s="32">
        <v>16</v>
      </c>
      <c r="G48" s="32">
        <v>32</v>
      </c>
      <c r="H48" s="32">
        <v>23</v>
      </c>
      <c r="I48" s="32">
        <v>17</v>
      </c>
      <c r="J48" s="32">
        <v>13</v>
      </c>
      <c r="K48" s="32">
        <v>14</v>
      </c>
      <c r="L48" s="32">
        <v>13</v>
      </c>
      <c r="M48" s="32">
        <v>22</v>
      </c>
    </row>
    <row r="49" spans="1:13" ht="15">
      <c r="A49" s="41" t="s">
        <v>34</v>
      </c>
      <c r="B49" s="2">
        <v>0</v>
      </c>
      <c r="C49" s="2" t="s">
        <v>86</v>
      </c>
      <c r="D49" s="2">
        <v>0</v>
      </c>
      <c r="E49" s="2" t="s">
        <v>86</v>
      </c>
      <c r="F49" s="2">
        <v>0</v>
      </c>
      <c r="G49" s="2" t="s">
        <v>86</v>
      </c>
      <c r="H49" s="2" t="s">
        <v>86</v>
      </c>
      <c r="I49" s="2" t="s">
        <v>86</v>
      </c>
      <c r="J49" s="2" t="s">
        <v>86</v>
      </c>
      <c r="K49" s="2" t="s">
        <v>86</v>
      </c>
      <c r="L49" s="2" t="s">
        <v>86</v>
      </c>
      <c r="M49" s="2" t="s">
        <v>86</v>
      </c>
    </row>
    <row r="50" spans="1:13" ht="15">
      <c r="A50" s="33" t="s">
        <v>36</v>
      </c>
      <c r="B50" s="34">
        <v>8</v>
      </c>
      <c r="C50" s="34">
        <v>8</v>
      </c>
      <c r="D50" s="34" t="s">
        <v>86</v>
      </c>
      <c r="E50" s="34" t="s">
        <v>86</v>
      </c>
      <c r="F50" s="34" t="s">
        <v>86</v>
      </c>
      <c r="G50" s="34">
        <v>5</v>
      </c>
      <c r="H50" s="34" t="s">
        <v>86</v>
      </c>
      <c r="I50" s="34" t="s">
        <v>86</v>
      </c>
      <c r="J50" s="34" t="s">
        <v>86</v>
      </c>
      <c r="K50" s="34">
        <v>6</v>
      </c>
      <c r="L50" s="34">
        <v>5</v>
      </c>
      <c r="M50" s="34">
        <v>6</v>
      </c>
    </row>
    <row r="51" spans="1:13" ht="15">
      <c r="A51" s="41" t="s">
        <v>38</v>
      </c>
      <c r="B51" s="2">
        <v>0</v>
      </c>
      <c r="C51" s="2">
        <v>0</v>
      </c>
      <c r="D51" s="2" t="s">
        <v>86</v>
      </c>
      <c r="E51" s="2" t="s">
        <v>86</v>
      </c>
      <c r="F51" s="2" t="s">
        <v>86</v>
      </c>
      <c r="G51" s="2" t="s">
        <v>86</v>
      </c>
      <c r="H51" s="2">
        <v>0</v>
      </c>
      <c r="I51" s="2" t="s">
        <v>86</v>
      </c>
      <c r="J51" s="2">
        <v>0</v>
      </c>
      <c r="K51" s="2">
        <v>0</v>
      </c>
      <c r="L51" s="2">
        <v>0</v>
      </c>
      <c r="M51" s="2" t="s">
        <v>86</v>
      </c>
    </row>
    <row r="52" spans="1:13" ht="15">
      <c r="A52" s="33" t="s">
        <v>39</v>
      </c>
      <c r="B52" s="34" t="s">
        <v>86</v>
      </c>
      <c r="C52" s="34" t="s">
        <v>86</v>
      </c>
      <c r="D52" s="34" t="s">
        <v>86</v>
      </c>
      <c r="E52" s="34" t="s">
        <v>86</v>
      </c>
      <c r="F52" s="34" t="s">
        <v>86</v>
      </c>
      <c r="G52" s="34">
        <v>7</v>
      </c>
      <c r="H52" s="34" t="s">
        <v>86</v>
      </c>
      <c r="I52" s="34" t="s">
        <v>86</v>
      </c>
      <c r="J52" s="34" t="s">
        <v>86</v>
      </c>
      <c r="K52" s="34" t="s">
        <v>86</v>
      </c>
      <c r="L52" s="34" t="s">
        <v>86</v>
      </c>
      <c r="M52" s="34" t="s">
        <v>86</v>
      </c>
    </row>
    <row r="53" spans="1:13" ht="15">
      <c r="A53" s="41" t="s">
        <v>40</v>
      </c>
      <c r="B53" s="2" t="s">
        <v>86</v>
      </c>
      <c r="C53" s="2" t="s">
        <v>86</v>
      </c>
      <c r="D53" s="2" t="s">
        <v>86</v>
      </c>
      <c r="E53" s="2" t="s">
        <v>86</v>
      </c>
      <c r="F53" s="2" t="s">
        <v>86</v>
      </c>
      <c r="G53" s="2">
        <v>7</v>
      </c>
      <c r="H53" s="2">
        <v>5</v>
      </c>
      <c r="I53" s="2" t="s">
        <v>86</v>
      </c>
      <c r="J53" s="2" t="s">
        <v>86</v>
      </c>
      <c r="K53" s="2" t="s">
        <v>86</v>
      </c>
      <c r="L53" s="2" t="s">
        <v>86</v>
      </c>
      <c r="M53" s="2" t="s">
        <v>86</v>
      </c>
    </row>
    <row r="54" spans="1:13" ht="15">
      <c r="A54" s="35" t="s">
        <v>41</v>
      </c>
      <c r="B54" s="36" t="s">
        <v>86</v>
      </c>
      <c r="C54" s="36" t="s">
        <v>86</v>
      </c>
      <c r="D54" s="36">
        <v>6</v>
      </c>
      <c r="E54" s="36" t="s">
        <v>86</v>
      </c>
      <c r="F54" s="36">
        <v>5</v>
      </c>
      <c r="G54" s="36">
        <v>10</v>
      </c>
      <c r="H54" s="36">
        <v>10</v>
      </c>
      <c r="I54" s="36">
        <v>7</v>
      </c>
      <c r="J54" s="36">
        <v>5</v>
      </c>
      <c r="K54" s="36" t="s">
        <v>86</v>
      </c>
      <c r="L54" s="36" t="s">
        <v>86</v>
      </c>
      <c r="M54" s="36">
        <v>5</v>
      </c>
    </row>
    <row r="55" spans="1:13" ht="15">
      <c r="A55" s="7" t="s">
        <v>57</v>
      </c>
      <c r="B55" s="13">
        <f aca="true" t="shared" si="7" ref="B55:M55">SUM(B56:B57)</f>
        <v>85</v>
      </c>
      <c r="C55" s="13">
        <f t="shared" si="7"/>
        <v>69</v>
      </c>
      <c r="D55" s="13">
        <f t="shared" si="7"/>
        <v>64</v>
      </c>
      <c r="E55" s="13">
        <f t="shared" si="7"/>
        <v>66</v>
      </c>
      <c r="F55" s="13">
        <f t="shared" si="7"/>
        <v>59</v>
      </c>
      <c r="G55" s="13">
        <f t="shared" si="7"/>
        <v>111</v>
      </c>
      <c r="H55" s="13">
        <f t="shared" si="7"/>
        <v>91</v>
      </c>
      <c r="I55" s="13">
        <f t="shared" si="7"/>
        <v>78</v>
      </c>
      <c r="J55" s="13">
        <f t="shared" si="7"/>
        <v>76</v>
      </c>
      <c r="K55" s="13">
        <f t="shared" si="7"/>
        <v>65</v>
      </c>
      <c r="L55" s="13">
        <f t="shared" si="7"/>
        <v>67</v>
      </c>
      <c r="M55" s="13">
        <f t="shared" si="7"/>
        <v>93</v>
      </c>
    </row>
    <row r="56" spans="1:13" ht="15">
      <c r="A56" s="33" t="s">
        <v>35</v>
      </c>
      <c r="B56" s="34">
        <v>5</v>
      </c>
      <c r="C56" s="34">
        <v>6</v>
      </c>
      <c r="D56" s="34">
        <v>4</v>
      </c>
      <c r="E56" s="34">
        <v>7</v>
      </c>
      <c r="F56" s="34">
        <v>7</v>
      </c>
      <c r="G56" s="34">
        <v>10</v>
      </c>
      <c r="H56" s="34">
        <v>9</v>
      </c>
      <c r="I56" s="34">
        <v>7</v>
      </c>
      <c r="J56" s="34">
        <v>9</v>
      </c>
      <c r="K56" s="34">
        <v>8</v>
      </c>
      <c r="L56" s="34">
        <v>6</v>
      </c>
      <c r="M56" s="34">
        <v>4</v>
      </c>
    </row>
    <row r="57" spans="1:13" ht="15">
      <c r="A57" s="8" t="s">
        <v>37</v>
      </c>
      <c r="B57" s="9">
        <v>80</v>
      </c>
      <c r="C57" s="9">
        <v>63</v>
      </c>
      <c r="D57" s="9">
        <v>60</v>
      </c>
      <c r="E57" s="9">
        <v>59</v>
      </c>
      <c r="F57" s="9">
        <v>52</v>
      </c>
      <c r="G57" s="9">
        <v>101</v>
      </c>
      <c r="H57" s="9">
        <v>82</v>
      </c>
      <c r="I57" s="9">
        <v>71</v>
      </c>
      <c r="J57" s="9">
        <v>67</v>
      </c>
      <c r="K57" s="9">
        <v>57</v>
      </c>
      <c r="L57" s="9">
        <v>61</v>
      </c>
      <c r="M57" s="9">
        <v>89</v>
      </c>
    </row>
    <row r="58" spans="1:13" ht="1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60" spans="1:13" ht="16.5" thickBot="1">
      <c r="A60" s="26">
        <v>2016</v>
      </c>
      <c r="B60" s="5" t="s">
        <v>43</v>
      </c>
      <c r="C60" s="5" t="s">
        <v>44</v>
      </c>
      <c r="D60" s="5" t="s">
        <v>45</v>
      </c>
      <c r="E60" s="5" t="s">
        <v>46</v>
      </c>
      <c r="F60" s="5" t="s">
        <v>47</v>
      </c>
      <c r="G60" s="5" t="s">
        <v>48</v>
      </c>
      <c r="H60" s="5" t="s">
        <v>49</v>
      </c>
      <c r="I60" s="5" t="s">
        <v>50</v>
      </c>
      <c r="J60" s="5" t="s">
        <v>51</v>
      </c>
      <c r="K60" s="5" t="s">
        <v>52</v>
      </c>
      <c r="L60" s="5" t="s">
        <v>53</v>
      </c>
      <c r="M60" s="5" t="s">
        <v>54</v>
      </c>
    </row>
    <row r="61" spans="1:13" ht="15">
      <c r="A61" s="14" t="s">
        <v>56</v>
      </c>
      <c r="B61" s="15">
        <f>SUM(B62,B69)</f>
        <v>105</v>
      </c>
      <c r="C61" s="15">
        <f aca="true" t="shared" si="8" ref="C61:K61">SUM(C62,C69)</f>
        <v>86</v>
      </c>
      <c r="D61" s="15">
        <f t="shared" si="8"/>
        <v>78</v>
      </c>
      <c r="E61" s="15">
        <f t="shared" si="8"/>
        <v>80</v>
      </c>
      <c r="F61" s="15">
        <f t="shared" si="8"/>
        <v>108</v>
      </c>
      <c r="G61" s="15">
        <f t="shared" si="8"/>
        <v>167</v>
      </c>
      <c r="H61" s="15">
        <f t="shared" si="8"/>
        <v>156</v>
      </c>
      <c r="I61" s="15">
        <f t="shared" si="8"/>
        <v>152</v>
      </c>
      <c r="J61" s="15">
        <f t="shared" si="8"/>
        <v>133</v>
      </c>
      <c r="K61" s="15">
        <f t="shared" si="8"/>
        <v>121</v>
      </c>
      <c r="L61" s="15">
        <f>SUM(L62,L69)</f>
        <v>106</v>
      </c>
      <c r="M61" s="15">
        <f>SUM(M62,M69)</f>
        <v>164</v>
      </c>
    </row>
    <row r="62" spans="1:13" ht="15">
      <c r="A62" s="31" t="s">
        <v>55</v>
      </c>
      <c r="B62" s="32">
        <v>12</v>
      </c>
      <c r="C62" s="32">
        <f aca="true" t="shared" si="9" ref="C62:J62">SUM(C63:C68)</f>
        <v>12</v>
      </c>
      <c r="D62" s="32">
        <f t="shared" si="9"/>
        <v>11</v>
      </c>
      <c r="E62" s="32">
        <f t="shared" si="9"/>
        <v>12</v>
      </c>
      <c r="F62" s="32">
        <v>15</v>
      </c>
      <c r="G62" s="32">
        <v>22</v>
      </c>
      <c r="H62" s="32">
        <v>27</v>
      </c>
      <c r="I62" s="32">
        <v>25</v>
      </c>
      <c r="J62" s="32">
        <f t="shared" si="9"/>
        <v>13</v>
      </c>
      <c r="K62" s="32">
        <v>14</v>
      </c>
      <c r="L62" s="32">
        <v>12</v>
      </c>
      <c r="M62" s="32">
        <v>17</v>
      </c>
    </row>
    <row r="63" spans="1:13" ht="15">
      <c r="A63" s="41" t="s">
        <v>34</v>
      </c>
      <c r="B63" s="2">
        <v>0</v>
      </c>
      <c r="C63" s="2">
        <v>0</v>
      </c>
      <c r="D63" s="2">
        <v>1</v>
      </c>
      <c r="E63" s="2">
        <v>2</v>
      </c>
      <c r="F63" s="2" t="s">
        <v>86</v>
      </c>
      <c r="G63" s="2" t="s">
        <v>86</v>
      </c>
      <c r="H63" s="2" t="s">
        <v>86</v>
      </c>
      <c r="I63" s="2" t="s">
        <v>86</v>
      </c>
      <c r="J63" s="2" t="s">
        <v>86</v>
      </c>
      <c r="K63" s="2" t="s">
        <v>86</v>
      </c>
      <c r="L63" s="2">
        <v>0</v>
      </c>
      <c r="M63" s="2" t="s">
        <v>86</v>
      </c>
    </row>
    <row r="64" spans="1:13" ht="15">
      <c r="A64" s="33" t="s">
        <v>36</v>
      </c>
      <c r="B64" s="34">
        <v>3</v>
      </c>
      <c r="C64" s="34">
        <v>2</v>
      </c>
      <c r="D64" s="34">
        <v>2</v>
      </c>
      <c r="E64" s="34">
        <v>2</v>
      </c>
      <c r="F64" s="34">
        <v>5</v>
      </c>
      <c r="G64" s="34">
        <v>7</v>
      </c>
      <c r="H64" s="34">
        <v>7</v>
      </c>
      <c r="I64" s="34">
        <v>7</v>
      </c>
      <c r="J64" s="34">
        <v>8</v>
      </c>
      <c r="K64" s="34">
        <v>7</v>
      </c>
      <c r="L64" s="34">
        <v>7</v>
      </c>
      <c r="M64" s="34">
        <v>7</v>
      </c>
    </row>
    <row r="65" spans="1:13" ht="15">
      <c r="A65" s="41" t="s">
        <v>38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 t="s">
        <v>86</v>
      </c>
      <c r="H65" s="2" t="s">
        <v>86</v>
      </c>
      <c r="I65" s="2" t="s">
        <v>86</v>
      </c>
      <c r="J65" s="2" t="s">
        <v>86</v>
      </c>
      <c r="K65" s="2">
        <v>0</v>
      </c>
      <c r="L65" s="2">
        <v>0</v>
      </c>
      <c r="M65" s="2">
        <v>0</v>
      </c>
    </row>
    <row r="66" spans="1:13" ht="15">
      <c r="A66" s="33" t="s">
        <v>39</v>
      </c>
      <c r="B66" s="34">
        <v>4</v>
      </c>
      <c r="C66" s="34">
        <v>2</v>
      </c>
      <c r="D66" s="34">
        <v>2</v>
      </c>
      <c r="E66" s="34">
        <v>2</v>
      </c>
      <c r="F66" s="34" t="s">
        <v>86</v>
      </c>
      <c r="G66" s="34" t="s">
        <v>86</v>
      </c>
      <c r="H66" s="34" t="s">
        <v>86</v>
      </c>
      <c r="I66" s="34" t="s">
        <v>86</v>
      </c>
      <c r="J66" s="34" t="s">
        <v>86</v>
      </c>
      <c r="K66" s="34" t="s">
        <v>86</v>
      </c>
      <c r="L66" s="34" t="s">
        <v>86</v>
      </c>
      <c r="M66" s="34" t="s">
        <v>86</v>
      </c>
    </row>
    <row r="67" spans="1:13" ht="15">
      <c r="A67" s="41" t="s">
        <v>40</v>
      </c>
      <c r="B67" s="2">
        <v>1</v>
      </c>
      <c r="C67" s="2">
        <v>2</v>
      </c>
      <c r="D67" s="2">
        <v>2</v>
      </c>
      <c r="E67" s="2">
        <v>2</v>
      </c>
      <c r="F67" s="2">
        <v>5</v>
      </c>
      <c r="G67" s="2">
        <v>6</v>
      </c>
      <c r="H67" s="2">
        <v>8</v>
      </c>
      <c r="I67" s="2">
        <v>7</v>
      </c>
      <c r="J67" s="2">
        <v>5</v>
      </c>
      <c r="K67" s="2" t="s">
        <v>86</v>
      </c>
      <c r="L67" s="2" t="s">
        <v>86</v>
      </c>
      <c r="M67" s="2" t="s">
        <v>86</v>
      </c>
    </row>
    <row r="68" spans="1:13" ht="15">
      <c r="A68" s="35" t="s">
        <v>41</v>
      </c>
      <c r="B68" s="36">
        <v>4</v>
      </c>
      <c r="C68" s="36">
        <v>6</v>
      </c>
      <c r="D68" s="36">
        <v>4</v>
      </c>
      <c r="E68" s="36">
        <v>4</v>
      </c>
      <c r="F68" s="36" t="s">
        <v>86</v>
      </c>
      <c r="G68" s="36" t="s">
        <v>86</v>
      </c>
      <c r="H68" s="36">
        <v>5</v>
      </c>
      <c r="I68" s="36">
        <v>5</v>
      </c>
      <c r="J68" s="36" t="s">
        <v>86</v>
      </c>
      <c r="K68" s="36" t="s">
        <v>86</v>
      </c>
      <c r="L68" s="36" t="s">
        <v>86</v>
      </c>
      <c r="M68" s="36">
        <v>6</v>
      </c>
    </row>
    <row r="69" spans="1:13" ht="15">
      <c r="A69" s="7" t="s">
        <v>57</v>
      </c>
      <c r="B69" s="13">
        <f>SUM(B70:B71)</f>
        <v>93</v>
      </c>
      <c r="C69" s="13">
        <f aca="true" t="shared" si="10" ref="C69:K69">SUM(C70:C71)</f>
        <v>74</v>
      </c>
      <c r="D69" s="13">
        <f t="shared" si="10"/>
        <v>67</v>
      </c>
      <c r="E69" s="13">
        <f t="shared" si="10"/>
        <v>68</v>
      </c>
      <c r="F69" s="13">
        <f t="shared" si="10"/>
        <v>93</v>
      </c>
      <c r="G69" s="13">
        <v>145</v>
      </c>
      <c r="H69" s="13">
        <f t="shared" si="10"/>
        <v>129</v>
      </c>
      <c r="I69" s="13">
        <f t="shared" si="10"/>
        <v>127</v>
      </c>
      <c r="J69" s="13">
        <f t="shared" si="10"/>
        <v>120</v>
      </c>
      <c r="K69" s="13">
        <f t="shared" si="10"/>
        <v>107</v>
      </c>
      <c r="L69" s="13">
        <f>SUM(L70:L71)</f>
        <v>94</v>
      </c>
      <c r="M69" s="13">
        <f>SUM(M70:M71)</f>
        <v>147</v>
      </c>
    </row>
    <row r="70" spans="1:13" ht="15">
      <c r="A70" s="33" t="s">
        <v>35</v>
      </c>
      <c r="B70" s="34">
        <v>6</v>
      </c>
      <c r="C70" s="34">
        <v>5</v>
      </c>
      <c r="D70" s="34">
        <v>4</v>
      </c>
      <c r="E70" s="34">
        <v>4</v>
      </c>
      <c r="F70" s="34">
        <v>6</v>
      </c>
      <c r="G70" s="34">
        <v>9</v>
      </c>
      <c r="H70" s="34">
        <v>12</v>
      </c>
      <c r="I70" s="34">
        <v>10</v>
      </c>
      <c r="J70" s="34">
        <v>10</v>
      </c>
      <c r="K70" s="34">
        <v>7</v>
      </c>
      <c r="L70" s="34">
        <v>6</v>
      </c>
      <c r="M70" s="34">
        <v>8</v>
      </c>
    </row>
    <row r="71" spans="1:13" ht="15">
      <c r="A71" s="8" t="s">
        <v>37</v>
      </c>
      <c r="B71" s="9">
        <v>87</v>
      </c>
      <c r="C71" s="9">
        <v>69</v>
      </c>
      <c r="D71" s="9">
        <v>63</v>
      </c>
      <c r="E71" s="9">
        <v>64</v>
      </c>
      <c r="F71" s="9">
        <v>87</v>
      </c>
      <c r="G71" s="9">
        <v>136</v>
      </c>
      <c r="H71" s="9">
        <v>117</v>
      </c>
      <c r="I71" s="9">
        <v>117</v>
      </c>
      <c r="J71" s="9">
        <v>110</v>
      </c>
      <c r="K71" s="9">
        <v>100</v>
      </c>
      <c r="L71" s="9">
        <v>88</v>
      </c>
      <c r="M71" s="9">
        <v>139</v>
      </c>
    </row>
    <row r="72" spans="1:13" ht="1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4" spans="1:13" ht="16.5" thickBot="1">
      <c r="A74" s="26">
        <v>2015</v>
      </c>
      <c r="B74" s="5" t="s">
        <v>43</v>
      </c>
      <c r="C74" s="5" t="s">
        <v>44</v>
      </c>
      <c r="D74" s="5" t="s">
        <v>45</v>
      </c>
      <c r="E74" s="5" t="s">
        <v>46</v>
      </c>
      <c r="F74" s="5" t="s">
        <v>47</v>
      </c>
      <c r="G74" s="5" t="s">
        <v>48</v>
      </c>
      <c r="H74" s="5" t="s">
        <v>49</v>
      </c>
      <c r="I74" s="5" t="s">
        <v>50</v>
      </c>
      <c r="J74" s="5" t="s">
        <v>51</v>
      </c>
      <c r="K74" s="5" t="s">
        <v>52</v>
      </c>
      <c r="L74" s="5" t="s">
        <v>53</v>
      </c>
      <c r="M74" s="5" t="s">
        <v>54</v>
      </c>
    </row>
    <row r="75" spans="1:13" ht="15">
      <c r="A75" s="14" t="s">
        <v>56</v>
      </c>
      <c r="B75" s="15">
        <f>SUM(B76,B83)</f>
        <v>105</v>
      </c>
      <c r="C75" s="15">
        <f aca="true" t="shared" si="11" ref="C75:M75">SUM(C76,C83)</f>
        <v>107</v>
      </c>
      <c r="D75" s="15">
        <f t="shared" si="11"/>
        <v>87</v>
      </c>
      <c r="E75" s="15">
        <f t="shared" si="11"/>
        <v>88</v>
      </c>
      <c r="F75" s="15">
        <f t="shared" si="11"/>
        <v>77</v>
      </c>
      <c r="G75" s="15">
        <f t="shared" si="11"/>
        <v>160</v>
      </c>
      <c r="H75" s="15">
        <f t="shared" si="11"/>
        <v>179</v>
      </c>
      <c r="I75" s="15">
        <f t="shared" si="11"/>
        <v>155</v>
      </c>
      <c r="J75" s="15">
        <f t="shared" si="11"/>
        <v>126</v>
      </c>
      <c r="K75" s="15">
        <f t="shared" si="11"/>
        <v>124</v>
      </c>
      <c r="L75" s="15">
        <f t="shared" si="11"/>
        <v>112</v>
      </c>
      <c r="M75" s="15">
        <f t="shared" si="11"/>
        <v>153</v>
      </c>
    </row>
    <row r="76" spans="1:13" ht="15">
      <c r="A76" s="31" t="s">
        <v>55</v>
      </c>
      <c r="B76" s="32">
        <f>SUM(B77:B82)</f>
        <v>10</v>
      </c>
      <c r="C76" s="32">
        <f aca="true" t="shared" si="12" ref="C76:K76">SUM(C77:C82)</f>
        <v>8</v>
      </c>
      <c r="D76" s="32">
        <f t="shared" si="12"/>
        <v>7</v>
      </c>
      <c r="E76" s="32">
        <f t="shared" si="12"/>
        <v>12</v>
      </c>
      <c r="F76" s="32">
        <f t="shared" si="12"/>
        <v>11</v>
      </c>
      <c r="G76" s="32">
        <f t="shared" si="12"/>
        <v>25</v>
      </c>
      <c r="H76" s="32">
        <f t="shared" si="12"/>
        <v>31</v>
      </c>
      <c r="I76" s="32">
        <f t="shared" si="12"/>
        <v>24</v>
      </c>
      <c r="J76" s="32">
        <f t="shared" si="12"/>
        <v>17</v>
      </c>
      <c r="K76" s="32">
        <f t="shared" si="12"/>
        <v>20</v>
      </c>
      <c r="L76" s="32">
        <v>12</v>
      </c>
      <c r="M76" s="32">
        <v>20</v>
      </c>
    </row>
    <row r="77" spans="1:13" ht="15">
      <c r="A77" s="3" t="s">
        <v>34</v>
      </c>
      <c r="B77" s="2">
        <v>1</v>
      </c>
      <c r="C77" s="2">
        <v>1</v>
      </c>
      <c r="D77" s="2">
        <v>2</v>
      </c>
      <c r="E77" s="2">
        <v>0</v>
      </c>
      <c r="F77" s="2">
        <v>0</v>
      </c>
      <c r="G77" s="2">
        <v>0</v>
      </c>
      <c r="H77" s="2">
        <v>2</v>
      </c>
      <c r="I77" s="2">
        <v>1</v>
      </c>
      <c r="J77" s="2">
        <v>1</v>
      </c>
      <c r="K77" s="2">
        <v>1</v>
      </c>
      <c r="L77" s="2">
        <v>2</v>
      </c>
      <c r="M77" s="2">
        <v>3</v>
      </c>
    </row>
    <row r="78" spans="1:13" ht="15">
      <c r="A78" s="33" t="s">
        <v>36</v>
      </c>
      <c r="B78" s="34">
        <v>3</v>
      </c>
      <c r="C78" s="34">
        <v>0</v>
      </c>
      <c r="D78" s="34">
        <v>1</v>
      </c>
      <c r="E78" s="34">
        <v>5</v>
      </c>
      <c r="F78" s="34">
        <v>2</v>
      </c>
      <c r="G78" s="34">
        <v>9</v>
      </c>
      <c r="H78" s="34">
        <v>11</v>
      </c>
      <c r="I78" s="34">
        <v>8</v>
      </c>
      <c r="J78" s="34">
        <v>7</v>
      </c>
      <c r="K78" s="34">
        <v>9</v>
      </c>
      <c r="L78" s="34">
        <v>3</v>
      </c>
      <c r="M78" s="34">
        <v>6</v>
      </c>
    </row>
    <row r="79" spans="1:13" ht="15">
      <c r="A79" s="3" t="s">
        <v>38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2</v>
      </c>
      <c r="I79" s="2">
        <v>2</v>
      </c>
      <c r="J79" s="2">
        <v>1</v>
      </c>
      <c r="K79" s="2">
        <v>1</v>
      </c>
      <c r="L79" s="2">
        <v>1</v>
      </c>
      <c r="M79" s="2">
        <v>1</v>
      </c>
    </row>
    <row r="80" spans="1:13" ht="15">
      <c r="A80" s="33" t="s">
        <v>39</v>
      </c>
      <c r="B80" s="34">
        <v>2</v>
      </c>
      <c r="C80" s="34">
        <v>3</v>
      </c>
      <c r="D80" s="34">
        <v>2</v>
      </c>
      <c r="E80" s="34">
        <v>4</v>
      </c>
      <c r="F80" s="34">
        <v>5</v>
      </c>
      <c r="G80" s="34">
        <v>7</v>
      </c>
      <c r="H80" s="34">
        <v>8</v>
      </c>
      <c r="I80" s="34">
        <v>7</v>
      </c>
      <c r="J80" s="34">
        <v>5</v>
      </c>
      <c r="K80" s="34">
        <v>5</v>
      </c>
      <c r="L80" s="34">
        <v>4</v>
      </c>
      <c r="M80" s="34">
        <v>8</v>
      </c>
    </row>
    <row r="81" spans="1:13" ht="15">
      <c r="A81" s="3" t="s">
        <v>40</v>
      </c>
      <c r="B81" s="2">
        <v>1</v>
      </c>
      <c r="C81" s="2">
        <v>0</v>
      </c>
      <c r="D81" s="2">
        <v>0</v>
      </c>
      <c r="E81" s="2">
        <v>0</v>
      </c>
      <c r="F81" s="2">
        <v>1</v>
      </c>
      <c r="G81" s="2">
        <v>6</v>
      </c>
      <c r="H81" s="2">
        <v>5</v>
      </c>
      <c r="I81" s="2">
        <v>4</v>
      </c>
      <c r="J81" s="2">
        <v>1</v>
      </c>
      <c r="K81" s="2">
        <v>2</v>
      </c>
      <c r="L81" s="2">
        <v>2</v>
      </c>
      <c r="M81" s="2">
        <v>2</v>
      </c>
    </row>
    <row r="82" spans="1:13" ht="15">
      <c r="A82" s="35" t="s">
        <v>41</v>
      </c>
      <c r="B82" s="36">
        <v>3</v>
      </c>
      <c r="C82" s="36">
        <v>4</v>
      </c>
      <c r="D82" s="36">
        <v>2</v>
      </c>
      <c r="E82" s="36">
        <v>3</v>
      </c>
      <c r="F82" s="36">
        <v>3</v>
      </c>
      <c r="G82" s="36">
        <v>3</v>
      </c>
      <c r="H82" s="36">
        <v>3</v>
      </c>
      <c r="I82" s="36">
        <v>2</v>
      </c>
      <c r="J82" s="36">
        <v>2</v>
      </c>
      <c r="K82" s="36">
        <v>2</v>
      </c>
      <c r="L82" s="36">
        <v>0</v>
      </c>
      <c r="M82" s="36">
        <v>0</v>
      </c>
    </row>
    <row r="83" spans="1:13" ht="15">
      <c r="A83" s="7" t="s">
        <v>57</v>
      </c>
      <c r="B83" s="13">
        <f>SUM(B84:B85)</f>
        <v>95</v>
      </c>
      <c r="C83" s="13">
        <f aca="true" t="shared" si="13" ref="C83:L83">SUM(C84:C85)</f>
        <v>99</v>
      </c>
      <c r="D83" s="13">
        <f t="shared" si="13"/>
        <v>80</v>
      </c>
      <c r="E83" s="13">
        <f t="shared" si="13"/>
        <v>76</v>
      </c>
      <c r="F83" s="13">
        <f t="shared" si="13"/>
        <v>66</v>
      </c>
      <c r="G83" s="13">
        <f t="shared" si="13"/>
        <v>135</v>
      </c>
      <c r="H83" s="13">
        <f t="shared" si="13"/>
        <v>148</v>
      </c>
      <c r="I83" s="13">
        <f t="shared" si="13"/>
        <v>131</v>
      </c>
      <c r="J83" s="13">
        <f t="shared" si="13"/>
        <v>109</v>
      </c>
      <c r="K83" s="13">
        <f t="shared" si="13"/>
        <v>104</v>
      </c>
      <c r="L83" s="13">
        <f t="shared" si="13"/>
        <v>100</v>
      </c>
      <c r="M83" s="13">
        <v>133</v>
      </c>
    </row>
    <row r="84" spans="1:13" ht="15">
      <c r="A84" s="33" t="s">
        <v>35</v>
      </c>
      <c r="B84" s="34">
        <v>9</v>
      </c>
      <c r="C84" s="34">
        <v>11</v>
      </c>
      <c r="D84" s="34">
        <v>8</v>
      </c>
      <c r="E84" s="34">
        <v>7</v>
      </c>
      <c r="F84" s="34">
        <v>4</v>
      </c>
      <c r="G84" s="34">
        <v>13</v>
      </c>
      <c r="H84" s="34">
        <v>14</v>
      </c>
      <c r="I84" s="34">
        <v>11</v>
      </c>
      <c r="J84" s="34">
        <v>6</v>
      </c>
      <c r="K84" s="34">
        <v>7</v>
      </c>
      <c r="L84" s="34">
        <v>8</v>
      </c>
      <c r="M84" s="34">
        <v>9</v>
      </c>
    </row>
    <row r="85" spans="1:13" ht="15">
      <c r="A85" s="8" t="s">
        <v>37</v>
      </c>
      <c r="B85" s="9">
        <v>86</v>
      </c>
      <c r="C85" s="9">
        <v>88</v>
      </c>
      <c r="D85" s="9">
        <v>72</v>
      </c>
      <c r="E85" s="9">
        <v>69</v>
      </c>
      <c r="F85" s="9">
        <v>62</v>
      </c>
      <c r="G85" s="9">
        <v>122</v>
      </c>
      <c r="H85" s="9">
        <v>134</v>
      </c>
      <c r="I85" s="9">
        <v>120</v>
      </c>
      <c r="J85" s="9">
        <v>103</v>
      </c>
      <c r="K85" s="9">
        <v>97</v>
      </c>
      <c r="L85" s="9">
        <v>92</v>
      </c>
      <c r="M85" s="9">
        <v>124</v>
      </c>
    </row>
    <row r="86" spans="1:13" ht="15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8" spans="1:13" ht="16.5" thickBot="1">
      <c r="A88" s="26">
        <v>2014</v>
      </c>
      <c r="B88" s="5" t="s">
        <v>43</v>
      </c>
      <c r="C88" s="5" t="s">
        <v>44</v>
      </c>
      <c r="D88" s="5" t="s">
        <v>45</v>
      </c>
      <c r="E88" s="5" t="s">
        <v>46</v>
      </c>
      <c r="F88" s="5" t="s">
        <v>47</v>
      </c>
      <c r="G88" s="5" t="s">
        <v>48</v>
      </c>
      <c r="H88" s="5" t="s">
        <v>49</v>
      </c>
      <c r="I88" s="5" t="s">
        <v>50</v>
      </c>
      <c r="J88" s="5" t="s">
        <v>51</v>
      </c>
      <c r="K88" s="5" t="s">
        <v>52</v>
      </c>
      <c r="L88" s="5" t="s">
        <v>53</v>
      </c>
      <c r="M88" s="5" t="s">
        <v>54</v>
      </c>
    </row>
    <row r="89" spans="1:13" ht="15">
      <c r="A89" s="14" t="s">
        <v>56</v>
      </c>
      <c r="B89" s="15">
        <f>SUM(B90,B97)</f>
        <v>85</v>
      </c>
      <c r="C89" s="15">
        <f aca="true" t="shared" si="14" ref="C89:M89">SUM(C90,C97)</f>
        <v>81</v>
      </c>
      <c r="D89" s="15">
        <f t="shared" si="14"/>
        <v>72</v>
      </c>
      <c r="E89" s="15">
        <f t="shared" si="14"/>
        <v>79</v>
      </c>
      <c r="F89" s="15">
        <f t="shared" si="14"/>
        <v>85</v>
      </c>
      <c r="G89" s="15">
        <f t="shared" si="14"/>
        <v>175</v>
      </c>
      <c r="H89" s="15">
        <f t="shared" si="14"/>
        <v>174</v>
      </c>
      <c r="I89" s="15">
        <f t="shared" si="14"/>
        <v>139</v>
      </c>
      <c r="J89" s="15">
        <f t="shared" si="14"/>
        <v>137</v>
      </c>
      <c r="K89" s="15">
        <f t="shared" si="14"/>
        <v>139</v>
      </c>
      <c r="L89" s="15">
        <f t="shared" si="14"/>
        <v>134</v>
      </c>
      <c r="M89" s="15">
        <f t="shared" si="14"/>
        <v>168</v>
      </c>
    </row>
    <row r="90" spans="1:13" ht="15">
      <c r="A90" s="31" t="s">
        <v>55</v>
      </c>
      <c r="B90" s="32">
        <f>SUM(B91:B96)</f>
        <v>17</v>
      </c>
      <c r="C90" s="32">
        <f aca="true" t="shared" si="15" ref="C90:M90">SUM(C91:C96)</f>
        <v>16</v>
      </c>
      <c r="D90" s="32">
        <f t="shared" si="15"/>
        <v>13</v>
      </c>
      <c r="E90" s="32">
        <f t="shared" si="15"/>
        <v>13</v>
      </c>
      <c r="F90" s="32">
        <f t="shared" si="15"/>
        <v>18</v>
      </c>
      <c r="G90" s="32">
        <f t="shared" si="15"/>
        <v>35</v>
      </c>
      <c r="H90" s="32">
        <f t="shared" si="15"/>
        <v>35</v>
      </c>
      <c r="I90" s="32">
        <f t="shared" si="15"/>
        <v>30</v>
      </c>
      <c r="J90" s="32">
        <f t="shared" si="15"/>
        <v>26</v>
      </c>
      <c r="K90" s="32">
        <f t="shared" si="15"/>
        <v>25</v>
      </c>
      <c r="L90" s="32">
        <f t="shared" si="15"/>
        <v>21</v>
      </c>
      <c r="M90" s="32">
        <f t="shared" si="15"/>
        <v>33</v>
      </c>
    </row>
    <row r="91" spans="1:13" ht="15">
      <c r="A91" s="3" t="s">
        <v>34</v>
      </c>
      <c r="B91" s="2">
        <v>0</v>
      </c>
      <c r="C91" s="2">
        <v>1</v>
      </c>
      <c r="D91" s="2">
        <v>2</v>
      </c>
      <c r="E91" s="2">
        <v>1</v>
      </c>
      <c r="F91" s="2">
        <v>1</v>
      </c>
      <c r="G91" s="2">
        <v>2</v>
      </c>
      <c r="H91" s="2">
        <v>4</v>
      </c>
      <c r="I91" s="2">
        <v>5</v>
      </c>
      <c r="J91" s="2">
        <v>3</v>
      </c>
      <c r="K91" s="2">
        <v>2</v>
      </c>
      <c r="L91" s="2">
        <v>2</v>
      </c>
      <c r="M91" s="2">
        <v>5</v>
      </c>
    </row>
    <row r="92" spans="1:13" ht="15">
      <c r="A92" s="33" t="s">
        <v>36</v>
      </c>
      <c r="B92" s="34">
        <v>5</v>
      </c>
      <c r="C92" s="34">
        <v>4</v>
      </c>
      <c r="D92" s="34">
        <v>3</v>
      </c>
      <c r="E92" s="34">
        <v>5</v>
      </c>
      <c r="F92" s="34">
        <v>6</v>
      </c>
      <c r="G92" s="34">
        <v>18</v>
      </c>
      <c r="H92" s="34">
        <v>13</v>
      </c>
      <c r="I92" s="34">
        <v>8</v>
      </c>
      <c r="J92" s="34">
        <v>7</v>
      </c>
      <c r="K92" s="34">
        <v>5</v>
      </c>
      <c r="L92" s="34">
        <v>4</v>
      </c>
      <c r="M92" s="34">
        <v>10</v>
      </c>
    </row>
    <row r="93" spans="1:13" ht="15">
      <c r="A93" s="3" t="s">
        <v>38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2</v>
      </c>
      <c r="J93" s="2">
        <v>2</v>
      </c>
      <c r="K93" s="2">
        <v>0</v>
      </c>
      <c r="L93" s="2">
        <v>0</v>
      </c>
      <c r="M93" s="2">
        <v>0</v>
      </c>
    </row>
    <row r="94" spans="1:13" ht="15">
      <c r="A94" s="33" t="s">
        <v>39</v>
      </c>
      <c r="B94" s="34">
        <v>4</v>
      </c>
      <c r="C94" s="34">
        <v>4</v>
      </c>
      <c r="D94" s="34">
        <v>1</v>
      </c>
      <c r="E94" s="34">
        <v>1</v>
      </c>
      <c r="F94" s="34">
        <v>2</v>
      </c>
      <c r="G94" s="34">
        <v>3</v>
      </c>
      <c r="H94" s="34">
        <v>6</v>
      </c>
      <c r="I94" s="34">
        <v>5</v>
      </c>
      <c r="J94" s="34">
        <v>5</v>
      </c>
      <c r="K94" s="34">
        <v>9</v>
      </c>
      <c r="L94" s="34">
        <v>7</v>
      </c>
      <c r="M94" s="34">
        <v>7</v>
      </c>
    </row>
    <row r="95" spans="1:13" ht="15">
      <c r="A95" s="3" t="s">
        <v>40</v>
      </c>
      <c r="B95" s="2">
        <v>5</v>
      </c>
      <c r="C95" s="2">
        <v>6</v>
      </c>
      <c r="D95" s="2">
        <v>5</v>
      </c>
      <c r="E95" s="2">
        <v>4</v>
      </c>
      <c r="F95" s="2">
        <v>6</v>
      </c>
      <c r="G95" s="2">
        <v>7</v>
      </c>
      <c r="H95" s="2">
        <v>8</v>
      </c>
      <c r="I95" s="2">
        <v>6</v>
      </c>
      <c r="J95" s="2">
        <v>5</v>
      </c>
      <c r="K95" s="2">
        <v>4</v>
      </c>
      <c r="L95" s="2">
        <v>4</v>
      </c>
      <c r="M95" s="2">
        <v>7</v>
      </c>
    </row>
    <row r="96" spans="1:13" ht="15">
      <c r="A96" s="35" t="s">
        <v>41</v>
      </c>
      <c r="B96" s="36">
        <v>3</v>
      </c>
      <c r="C96" s="36">
        <v>1</v>
      </c>
      <c r="D96" s="36">
        <v>2</v>
      </c>
      <c r="E96" s="36">
        <v>2</v>
      </c>
      <c r="F96" s="36">
        <v>3</v>
      </c>
      <c r="G96" s="36">
        <v>5</v>
      </c>
      <c r="H96" s="36">
        <v>4</v>
      </c>
      <c r="I96" s="36">
        <v>4</v>
      </c>
      <c r="J96" s="36">
        <v>4</v>
      </c>
      <c r="K96" s="36">
        <v>5</v>
      </c>
      <c r="L96" s="36">
        <v>4</v>
      </c>
      <c r="M96" s="36">
        <v>4</v>
      </c>
    </row>
    <row r="97" spans="1:13" ht="15">
      <c r="A97" s="7" t="s">
        <v>57</v>
      </c>
      <c r="B97" s="13">
        <f>SUM(B98:B99)</f>
        <v>68</v>
      </c>
      <c r="C97" s="13">
        <f aca="true" t="shared" si="16" ref="C97:M97">SUM(C98:C99)</f>
        <v>65</v>
      </c>
      <c r="D97" s="13">
        <f t="shared" si="16"/>
        <v>59</v>
      </c>
      <c r="E97" s="13">
        <f t="shared" si="16"/>
        <v>66</v>
      </c>
      <c r="F97" s="13">
        <f t="shared" si="16"/>
        <v>67</v>
      </c>
      <c r="G97" s="13">
        <f t="shared" si="16"/>
        <v>140</v>
      </c>
      <c r="H97" s="13">
        <f t="shared" si="16"/>
        <v>139</v>
      </c>
      <c r="I97" s="13">
        <f t="shared" si="16"/>
        <v>109</v>
      </c>
      <c r="J97" s="13">
        <f t="shared" si="16"/>
        <v>111</v>
      </c>
      <c r="K97" s="13">
        <f t="shared" si="16"/>
        <v>114</v>
      </c>
      <c r="L97" s="13">
        <f t="shared" si="16"/>
        <v>113</v>
      </c>
      <c r="M97" s="13">
        <f t="shared" si="16"/>
        <v>135</v>
      </c>
    </row>
    <row r="98" spans="1:13" ht="15">
      <c r="A98" s="33" t="s">
        <v>35</v>
      </c>
      <c r="B98" s="34">
        <v>9</v>
      </c>
      <c r="C98" s="34">
        <v>8</v>
      </c>
      <c r="D98" s="34">
        <v>3</v>
      </c>
      <c r="E98" s="34">
        <v>1</v>
      </c>
      <c r="F98" s="34">
        <v>4</v>
      </c>
      <c r="G98" s="34">
        <v>13</v>
      </c>
      <c r="H98" s="34">
        <v>14</v>
      </c>
      <c r="I98" s="34">
        <v>9</v>
      </c>
      <c r="J98" s="34">
        <v>11</v>
      </c>
      <c r="K98" s="34">
        <v>5</v>
      </c>
      <c r="L98" s="34">
        <v>7</v>
      </c>
      <c r="M98" s="34">
        <v>10</v>
      </c>
    </row>
    <row r="99" spans="1:13" ht="15">
      <c r="A99" s="8" t="s">
        <v>37</v>
      </c>
      <c r="B99" s="9">
        <v>59</v>
      </c>
      <c r="C99" s="9">
        <v>57</v>
      </c>
      <c r="D99" s="9">
        <v>56</v>
      </c>
      <c r="E99" s="9">
        <v>65</v>
      </c>
      <c r="F99" s="9">
        <v>63</v>
      </c>
      <c r="G99" s="9">
        <v>127</v>
      </c>
      <c r="H99" s="9">
        <v>125</v>
      </c>
      <c r="I99" s="9">
        <v>100</v>
      </c>
      <c r="J99" s="9">
        <v>100</v>
      </c>
      <c r="K99" s="9">
        <v>109</v>
      </c>
      <c r="L99" s="9">
        <v>106</v>
      </c>
      <c r="M99" s="9">
        <v>125</v>
      </c>
    </row>
    <row r="100" spans="1:13" ht="15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ht="15">
      <c r="A101" s="3" t="s">
        <v>20</v>
      </c>
    </row>
    <row r="102" ht="15">
      <c r="A102" s="3" t="s">
        <v>21</v>
      </c>
    </row>
    <row r="103" ht="15">
      <c r="A103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5:M75 B83:L83 B89:M90 B97:M97 B76:K7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dcterms:created xsi:type="dcterms:W3CDTF">2015-10-20T12:50:34Z</dcterms:created>
  <dcterms:modified xsi:type="dcterms:W3CDTF">2020-08-28T11:57:42Z</dcterms:modified>
  <cp:category/>
  <cp:version/>
  <cp:contentType/>
  <cp:contentStatus/>
</cp:coreProperties>
</file>