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75" yWindow="555" windowWidth="15885" windowHeight="9720" activeTab="0"/>
  </bookViews>
  <sheets>
    <sheet name="Työttömät" sheetId="1" r:id="rId1"/>
    <sheet name="Työttömyysaste" sheetId="2" r:id="rId2"/>
    <sheet name="Tyött%" sheetId="3" r:id="rId3"/>
    <sheet name="Naiset" sheetId="4" r:id="rId4"/>
    <sheet name="Nuoret" sheetId="5" r:id="rId5"/>
    <sheet name="Pitkäaik." sheetId="6" r:id="rId6"/>
    <sheet name="Taul1" sheetId="7" state="hidden" r:id="rId7"/>
  </sheets>
  <definedNames/>
  <calcPr fullCalcOnLoad="1"/>
</workbook>
</file>

<file path=xl/sharedStrings.xml><?xml version="1.0" encoding="utf-8"?>
<sst xmlns="http://schemas.openxmlformats.org/spreadsheetml/2006/main" count="216" uniqueCount="39">
  <si>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</si>
  <si>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</si>
  <si>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</si>
  <si>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</si>
  <si>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</si>
  <si>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</si>
  <si>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</si>
  <si>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</si>
  <si>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</si>
  <si>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</si>
  <si>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</si>
  <si>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</si>
  <si>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Keski-Pohjanmaa</t>
  </si>
  <si>
    <t>Vuosika</t>
  </si>
  <si>
    <t>..Saarijärvi-Viitasaari</t>
  </si>
  <si>
    <t>..Järviseutu</t>
  </si>
  <si>
    <t>..Vaasa</t>
  </si>
  <si>
    <t>..Pietarsaari</t>
  </si>
  <si>
    <t>..Kaustinen</t>
  </si>
  <si>
    <t>..Kokkola</t>
  </si>
  <si>
    <t>..Raahe</t>
  </si>
  <si>
    <t>..Nivala-Haapajärvi</t>
  </si>
  <si>
    <t>..Ylivieska</t>
  </si>
  <si>
    <t>Koko Suomi</t>
  </si>
  <si>
    <t>Naisten os. (%)</t>
  </si>
  <si>
    <r>
      <t xml:space="preserve">Lähde: Tilastokeskus - </t>
    </r>
    <r>
      <rPr>
        <b/>
        <sz val="11"/>
        <color indexed="8"/>
        <rFont val="Calibri"/>
        <family val="2"/>
      </rPr>
      <t>Työ- ja elinkeinoministeriön työttömyystietoja</t>
    </r>
  </si>
  <si>
    <t>%</t>
  </si>
  <si>
    <t>..Haapavesi-Siikalatva</t>
  </si>
  <si>
    <t>Keski-Suomi</t>
  </si>
  <si>
    <t>Etelä-Pohjanmaa</t>
  </si>
  <si>
    <t>Pohjanmaa</t>
  </si>
  <si>
    <t>Pohjois-Pohjanmaa</t>
  </si>
  <si>
    <t>Kainuu</t>
  </si>
  <si>
    <t>Lappi</t>
  </si>
  <si>
    <t>Työttömät kuukausittain sekä vuosikeskiarvo 2019</t>
  </si>
  <si>
    <t>Työttömyysaste kuukausittain sekä vuosikeskiarvo 2019</t>
  </si>
  <si>
    <t>Työttömät naiset ja naisten osuus työttömistä kuukausittain sekä vuosikeskiarvo 2019</t>
  </si>
  <si>
    <t>Alle 25-vuotiaat työttömät kuukausittain sekä vuosikeskiarvo 2019</t>
  </si>
  <si>
    <t>Yli vuoden työttömänä olleet kuukausittain sekä vuosikeskiarvo 2019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</si>
</sst>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[$-40B]d\.\ mmmm&quot;ta &quot;yyyy"/>
    <numFmt numFmtId="168" formatCode="0.000\ %"/>
    <numFmt numFmtId="169" formatCode="0.0\ %"/>
    <numFmt numFmtId="170" formatCode="0.0000\ %"/>
    <numFmt numFmtId="171" formatCode="0.0000"/>
    <numFmt numFmtId="172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39" fillId="0" borderId="0" xfId="0" applyFont="1" applyAlignment="1">
      <alignment/>
    </xf>
    <xf numFmtId="0" fontId="0" fillId="0" borderId="0" xfId="0" applyFont="1" applyAlignment="1" applyProtection="1">
      <alignment horizontal="right"/>
      <protection locked="0"/>
    </xf>
    <xf numFmtId="1" fontId="34" fillId="0" borderId="0" xfId="0" applyNumberFormat="1" applyFont="1" applyAlignment="1">
      <alignment/>
    </xf>
    <xf numFmtId="0" fontId="34" fillId="0" borderId="0" xfId="0" applyFont="1" applyAlignment="1" applyProtection="1">
      <alignment horizontal="left"/>
      <protection locked="0"/>
    </xf>
    <xf numFmtId="0" fontId="34" fillId="0" borderId="0" xfId="0" applyFont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1" fontId="34" fillId="0" borderId="10" xfId="0" applyNumberFormat="1" applyFont="1" applyBorder="1" applyAlignment="1">
      <alignment/>
    </xf>
    <xf numFmtId="0" fontId="34" fillId="33" borderId="11" xfId="0" applyFont="1" applyFill="1" applyBorder="1" applyAlignment="1">
      <alignment/>
    </xf>
    <xf numFmtId="0" fontId="34" fillId="33" borderId="11" xfId="0" applyFont="1" applyFill="1" applyBorder="1" applyAlignment="1" applyProtection="1">
      <alignment horizontal="right"/>
      <protection locked="0"/>
    </xf>
    <xf numFmtId="1" fontId="34" fillId="0" borderId="12" xfId="0" applyNumberFormat="1" applyFont="1" applyBorder="1" applyAlignment="1">
      <alignment/>
    </xf>
    <xf numFmtId="0" fontId="34" fillId="0" borderId="12" xfId="0" applyFont="1" applyBorder="1" applyAlignment="1" applyProtection="1">
      <alignment horizontal="left"/>
      <protection locked="0"/>
    </xf>
    <xf numFmtId="0" fontId="34" fillId="0" borderId="12" xfId="0" applyFont="1" applyBorder="1" applyAlignment="1" applyProtection="1">
      <alignment horizontal="right"/>
      <protection locked="0"/>
    </xf>
    <xf numFmtId="169" fontId="0" fillId="0" borderId="0" xfId="0" applyNumberFormat="1" applyAlignment="1" applyProtection="1">
      <alignment horizontal="right"/>
      <protection locked="0"/>
    </xf>
    <xf numFmtId="166" fontId="0" fillId="0" borderId="0" xfId="0" applyNumberFormat="1" applyAlignment="1" applyProtection="1">
      <alignment horizontal="right"/>
      <protection locked="0"/>
    </xf>
    <xf numFmtId="166" fontId="34" fillId="0" borderId="12" xfId="0" applyNumberFormat="1" applyFont="1" applyBorder="1" applyAlignment="1">
      <alignment/>
    </xf>
    <xf numFmtId="166" fontId="34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2" xfId="0" applyNumberFormat="1" applyFont="1" applyBorder="1" applyAlignment="1" applyProtection="1">
      <alignment horizontal="right"/>
      <protection locked="0"/>
    </xf>
    <xf numFmtId="166" fontId="0" fillId="0" borderId="0" xfId="0" applyNumberFormat="1" applyFont="1" applyAlignment="1" applyProtection="1">
      <alignment horizontal="right"/>
      <protection locked="0"/>
    </xf>
    <xf numFmtId="166" fontId="34" fillId="0" borderId="0" xfId="0" applyNumberFormat="1" applyFont="1" applyAlignment="1" applyProtection="1">
      <alignment horizontal="right"/>
      <protection locked="0"/>
    </xf>
    <xf numFmtId="166" fontId="0" fillId="0" borderId="10" xfId="0" applyNumberFormat="1" applyBorder="1" applyAlignment="1" applyProtection="1">
      <alignment horizontal="right"/>
      <protection locked="0"/>
    </xf>
    <xf numFmtId="166" fontId="0" fillId="0" borderId="10" xfId="0" applyNumberFormat="1" applyFont="1" applyBorder="1" applyAlignment="1" applyProtection="1">
      <alignment horizontal="right"/>
      <protection locked="0"/>
    </xf>
    <xf numFmtId="169" fontId="34" fillId="0" borderId="12" xfId="0" applyNumberFormat="1" applyFont="1" applyBorder="1" applyAlignment="1" applyProtection="1">
      <alignment horizontal="right"/>
      <protection locked="0"/>
    </xf>
    <xf numFmtId="169" fontId="34" fillId="0" borderId="12" xfId="0" applyNumberFormat="1" applyFont="1" applyBorder="1" applyAlignment="1">
      <alignment/>
    </xf>
    <xf numFmtId="169" fontId="0" fillId="0" borderId="0" xfId="0" applyNumberFormat="1" applyFont="1" applyAlignment="1" applyProtection="1">
      <alignment horizontal="right"/>
      <protection locked="0"/>
    </xf>
    <xf numFmtId="169" fontId="34" fillId="0" borderId="0" xfId="0" applyNumberFormat="1" applyFont="1" applyAlignment="1">
      <alignment/>
    </xf>
    <xf numFmtId="169" fontId="34" fillId="0" borderId="0" xfId="0" applyNumberFormat="1" applyFont="1" applyAlignment="1" applyProtection="1">
      <alignment horizontal="right"/>
      <protection locked="0"/>
    </xf>
    <xf numFmtId="169" fontId="0" fillId="0" borderId="10" xfId="0" applyNumberFormat="1" applyBorder="1" applyAlignment="1" applyProtection="1">
      <alignment horizontal="right"/>
      <protection locked="0"/>
    </xf>
    <xf numFmtId="169" fontId="0" fillId="0" borderId="10" xfId="0" applyNumberFormat="1" applyFont="1" applyBorder="1" applyAlignment="1" applyProtection="1">
      <alignment horizontal="right"/>
      <protection locked="0"/>
    </xf>
    <xf numFmtId="169" fontId="34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1" fontId="34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166" fontId="0" fillId="0" borderId="0" xfId="0" applyNumberFormat="1" applyBorder="1" applyAlignment="1" applyProtection="1">
      <alignment horizontal="right"/>
      <protection locked="0"/>
    </xf>
    <xf numFmtId="166" fontId="0" fillId="0" borderId="0" xfId="0" applyNumberFormat="1" applyFont="1" applyBorder="1" applyAlignment="1" applyProtection="1">
      <alignment horizontal="right"/>
      <protection locked="0"/>
    </xf>
    <xf numFmtId="166" fontId="34" fillId="0" borderId="0" xfId="0" applyNumberFormat="1" applyFont="1" applyBorder="1" applyAlignment="1">
      <alignment/>
    </xf>
    <xf numFmtId="1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Fon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1" fontId="0" fillId="0" borderId="10" xfId="0" applyNumberFormat="1" applyFont="1" applyBorder="1" applyAlignment="1" applyProtection="1">
      <alignment horizontal="right"/>
      <protection locked="0"/>
    </xf>
    <xf numFmtId="169" fontId="0" fillId="0" borderId="0" xfId="0" applyNumberFormat="1" applyBorder="1" applyAlignment="1" applyProtection="1">
      <alignment horizontal="right"/>
      <protection locked="0"/>
    </xf>
    <xf numFmtId="169" fontId="0" fillId="0" borderId="0" xfId="0" applyNumberFormat="1" applyFont="1" applyBorder="1" applyAlignment="1" applyProtection="1">
      <alignment horizontal="right"/>
      <protection locked="0"/>
    </xf>
    <xf numFmtId="169" fontId="34" fillId="0" borderId="0" xfId="0" applyNumberFormat="1" applyFont="1" applyBorder="1" applyAlignment="1">
      <alignment/>
    </xf>
    <xf numFmtId="0" fontId="0" fillId="0" borderId="0" xfId="0" applyAlignment="1">
      <alignment horizontal="right"/>
    </xf>
  </cellXfs>
  <cellStyles count="4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Selittävä teksti" xfId="50"/>
    <cellStyle name="Summa" xfId="51"/>
    <cellStyle name="Syöttö" xfId="52"/>
    <cellStyle name="Tarkistussolu" xfId="53"/>
    <cellStyle name="Tulostus" xfId="54"/>
    <cellStyle name="Varoitusteksti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Työttömyysasteen vuosikeskiarvo 2019</a:t>
            </a:r>
          </a:p>
        </c:rich>
      </c:tx>
      <c:layout>
        <c:manualLayout>
          <c:xMode val="factor"/>
          <c:yMode val="factor"/>
          <c:x val="0.009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09325"/>
          <c:w val="0.951"/>
          <c:h val="0.85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Taul1!$A$2:$A$19</c:f>
              <c:strCache>
                <c:ptCount val="18"/>
                <c:pt idx="0">
                  <c:v>..Saarijärvi-Viitasaari</c:v>
                </c:pt>
                <c:pt idx="1">
                  <c:v>Keski-Suomi</c:v>
                </c:pt>
                <c:pt idx="2">
                  <c:v>Lappi</c:v>
                </c:pt>
                <c:pt idx="3">
                  <c:v>Kainuu</c:v>
                </c:pt>
                <c:pt idx="4">
                  <c:v>Pohjois-Pohjanmaa</c:v>
                </c:pt>
                <c:pt idx="5">
                  <c:v>..Raahe</c:v>
                </c:pt>
                <c:pt idx="6">
                  <c:v>Koko Suomi</c:v>
                </c:pt>
                <c:pt idx="7">
                  <c:v>..Haapavesi-Siikalatva</c:v>
                </c:pt>
                <c:pt idx="8">
                  <c:v>..Nivala-Haapajärvi</c:v>
                </c:pt>
                <c:pt idx="9">
                  <c:v>..Ylivieska</c:v>
                </c:pt>
                <c:pt idx="10">
                  <c:v>..Kokkola</c:v>
                </c:pt>
                <c:pt idx="11">
                  <c:v>Keski-Pohjanmaa</c:v>
                </c:pt>
                <c:pt idx="12">
                  <c:v>..Kaustinen</c:v>
                </c:pt>
                <c:pt idx="13">
                  <c:v>Etelä-Pohjanmaa</c:v>
                </c:pt>
                <c:pt idx="14">
                  <c:v>..Vaasa</c:v>
                </c:pt>
                <c:pt idx="15">
                  <c:v>..Järviseutu</c:v>
                </c:pt>
                <c:pt idx="16">
                  <c:v>Pohjanmaa</c:v>
                </c:pt>
                <c:pt idx="17">
                  <c:v>..Pietarsaari</c:v>
                </c:pt>
              </c:strCache>
            </c:strRef>
          </c:cat>
          <c:val>
            <c:numRef>
              <c:f>Taul1!$B$2:$B$19</c:f>
              <c:numCache>
                <c:ptCount val="18"/>
                <c:pt idx="0">
                  <c:v>11.725000000000001</c:v>
                </c:pt>
                <c:pt idx="1">
                  <c:v>11.325000000000001</c:v>
                </c:pt>
                <c:pt idx="2">
                  <c:v>10.983333333333334</c:v>
                </c:pt>
                <c:pt idx="3">
                  <c:v>10.308333333333334</c:v>
                </c:pt>
                <c:pt idx="4">
                  <c:v>10.100000000000001</c:v>
                </c:pt>
                <c:pt idx="5">
                  <c:v>9.291666666666666</c:v>
                </c:pt>
                <c:pt idx="6">
                  <c:v>9.166666666666666</c:v>
                </c:pt>
                <c:pt idx="7">
                  <c:v>8.566666666666666</c:v>
                </c:pt>
                <c:pt idx="8">
                  <c:v>8.174999999999999</c:v>
                </c:pt>
                <c:pt idx="9">
                  <c:v>8.116666666666665</c:v>
                </c:pt>
                <c:pt idx="10">
                  <c:v>7.425</c:v>
                </c:pt>
                <c:pt idx="11">
                  <c:v>7.333333333333333</c:v>
                </c:pt>
                <c:pt idx="12">
                  <c:v>6.983333333333333</c:v>
                </c:pt>
                <c:pt idx="13">
                  <c:v>6.8999999999999995</c:v>
                </c:pt>
                <c:pt idx="14">
                  <c:v>6.875</c:v>
                </c:pt>
                <c:pt idx="15">
                  <c:v>6.616666666666667</c:v>
                </c:pt>
                <c:pt idx="16">
                  <c:v>5.916666666666667</c:v>
                </c:pt>
                <c:pt idx="17">
                  <c:v>4.458333333333333</c:v>
                </c:pt>
              </c:numCache>
            </c:numRef>
          </c:val>
        </c:ser>
        <c:gapWidth val="50"/>
        <c:axId val="56486832"/>
        <c:axId val="38619441"/>
      </c:barChart>
      <c:catAx>
        <c:axId val="56486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19441"/>
        <c:crosses val="autoZero"/>
        <c:auto val="1"/>
        <c:lblOffset val="100"/>
        <c:tickLblSkip val="1"/>
        <c:noMultiLvlLbl val="0"/>
      </c:catAx>
      <c:valAx>
        <c:axId val="38619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868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Työ- ja elinkeinoministeriön työllisyystiedot (Tilastokeskus)&amp;RKeski-Pohjanmaan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Chart 1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M2" sqref="M2"/>
    </sheetView>
  </sheetViews>
  <sheetFormatPr defaultColWidth="9.140625" defaultRowHeight="15"/>
  <cols>
    <col min="1" max="1" width="20.00390625" style="0" customWidth="1"/>
    <col min="2" max="13" width="7.00390625" style="0" customWidth="1"/>
    <col min="14" max="14" width="8.57421875" style="0" customWidth="1"/>
  </cols>
  <sheetData>
    <row r="1" ht="18.75">
      <c r="A1" s="4" t="s">
        <v>34</v>
      </c>
    </row>
    <row r="3" ht="15">
      <c r="A3" t="s">
        <v>25</v>
      </c>
    </row>
    <row r="4" spans="1:14" ht="15.75" thickBot="1">
      <c r="A4" s="13"/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13</v>
      </c>
    </row>
    <row r="5" spans="1:14" ht="15">
      <c r="A5" s="16" t="s">
        <v>23</v>
      </c>
      <c r="B5" s="17">
        <v>251446</v>
      </c>
      <c r="C5" s="17">
        <v>245840</v>
      </c>
      <c r="D5" s="17">
        <v>238312</v>
      </c>
      <c r="E5" s="17">
        <v>229648</v>
      </c>
      <c r="F5" s="17">
        <v>226526</v>
      </c>
      <c r="G5" s="17">
        <v>254176</v>
      </c>
      <c r="H5" s="17">
        <v>268926</v>
      </c>
      <c r="I5" s="17">
        <v>232621</v>
      </c>
      <c r="J5" s="17">
        <v>226042</v>
      </c>
      <c r="K5" s="17">
        <v>224734</v>
      </c>
      <c r="L5" s="17">
        <v>228581</v>
      </c>
      <c r="M5" s="17">
        <v>257694</v>
      </c>
      <c r="N5" s="15">
        <f>AVERAGE(B5:M5)</f>
        <v>240378.83333333334</v>
      </c>
    </row>
    <row r="6" spans="1:14" ht="15">
      <c r="A6" s="37" t="s">
        <v>28</v>
      </c>
      <c r="B6" s="1">
        <v>15009</v>
      </c>
      <c r="C6" s="1">
        <v>14726</v>
      </c>
      <c r="D6" s="1">
        <v>14267</v>
      </c>
      <c r="E6" s="1">
        <v>13816</v>
      </c>
      <c r="F6" s="1">
        <v>13420</v>
      </c>
      <c r="G6" s="1">
        <v>15151</v>
      </c>
      <c r="H6" s="1">
        <v>15858</v>
      </c>
      <c r="I6" s="5">
        <v>13864</v>
      </c>
      <c r="J6" s="5">
        <v>13524</v>
      </c>
      <c r="K6" s="5">
        <v>13207</v>
      </c>
      <c r="L6" s="5">
        <v>13306</v>
      </c>
      <c r="M6" s="5">
        <v>15869</v>
      </c>
      <c r="N6" s="6">
        <f>AVERAGE(B6:M6)</f>
        <v>14334.75</v>
      </c>
    </row>
    <row r="7" spans="1:14" ht="15">
      <c r="A7" s="37" t="s">
        <v>29</v>
      </c>
      <c r="B7" s="1">
        <v>6651</v>
      </c>
      <c r="C7" s="1">
        <v>6555</v>
      </c>
      <c r="D7" s="1">
        <v>6064</v>
      </c>
      <c r="E7" s="1">
        <v>5546</v>
      </c>
      <c r="F7" s="1">
        <v>5222</v>
      </c>
      <c r="G7" s="1">
        <v>5915</v>
      </c>
      <c r="H7" s="1">
        <v>6383</v>
      </c>
      <c r="I7" s="5">
        <v>5229</v>
      </c>
      <c r="J7" s="5">
        <v>5202</v>
      </c>
      <c r="K7" s="5">
        <v>5474</v>
      </c>
      <c r="L7" s="5">
        <v>5570</v>
      </c>
      <c r="M7" s="5">
        <v>6931</v>
      </c>
      <c r="N7" s="6">
        <f aca="true" t="shared" si="0" ref="N7:N12">AVERAGE(B7:M7)</f>
        <v>5895.166666666667</v>
      </c>
    </row>
    <row r="8" spans="1:14" ht="15">
      <c r="A8" s="37" t="s">
        <v>30</v>
      </c>
      <c r="B8" s="1">
        <v>5197</v>
      </c>
      <c r="C8" s="1">
        <v>5158</v>
      </c>
      <c r="D8" s="1">
        <v>4863</v>
      </c>
      <c r="E8" s="1">
        <v>4699</v>
      </c>
      <c r="F8" s="1">
        <v>4678</v>
      </c>
      <c r="G8" s="1">
        <v>5640</v>
      </c>
      <c r="H8" s="1">
        <v>6178</v>
      </c>
      <c r="I8" s="5">
        <v>4888</v>
      </c>
      <c r="J8" s="5">
        <v>4594</v>
      </c>
      <c r="K8" s="5">
        <v>4483</v>
      </c>
      <c r="L8" s="5">
        <v>4543</v>
      </c>
      <c r="M8" s="5">
        <v>5400</v>
      </c>
      <c r="N8" s="6">
        <f t="shared" si="0"/>
        <v>5026.75</v>
      </c>
    </row>
    <row r="9" spans="1:14" ht="15">
      <c r="A9" s="7" t="s">
        <v>12</v>
      </c>
      <c r="B9" s="8">
        <v>2316</v>
      </c>
      <c r="C9" s="8">
        <v>2345</v>
      </c>
      <c r="D9" s="8">
        <v>2273</v>
      </c>
      <c r="E9" s="8">
        <v>2165</v>
      </c>
      <c r="F9" s="8">
        <v>2014</v>
      </c>
      <c r="G9" s="8">
        <v>2415</v>
      </c>
      <c r="H9" s="8">
        <v>2658</v>
      </c>
      <c r="I9" s="8">
        <v>2123</v>
      </c>
      <c r="J9" s="8">
        <v>2083</v>
      </c>
      <c r="K9" s="8">
        <v>2067</v>
      </c>
      <c r="L9" s="8">
        <v>2078</v>
      </c>
      <c r="M9" s="8">
        <v>2455</v>
      </c>
      <c r="N9" s="6">
        <f t="shared" si="0"/>
        <v>2249.3333333333335</v>
      </c>
    </row>
    <row r="10" spans="1:14" ht="15">
      <c r="A10" s="38" t="s">
        <v>31</v>
      </c>
      <c r="B10" s="39">
        <v>19505</v>
      </c>
      <c r="C10" s="39">
        <v>19165</v>
      </c>
      <c r="D10" s="1">
        <v>18947</v>
      </c>
      <c r="E10" s="39">
        <v>17975</v>
      </c>
      <c r="F10" s="39">
        <v>17493</v>
      </c>
      <c r="G10" s="39">
        <v>20016</v>
      </c>
      <c r="H10" s="39">
        <v>21264</v>
      </c>
      <c r="I10" s="40">
        <v>17551</v>
      </c>
      <c r="J10" s="40">
        <v>17174</v>
      </c>
      <c r="K10" s="40">
        <v>17647</v>
      </c>
      <c r="L10" s="40">
        <v>18137</v>
      </c>
      <c r="M10" s="40">
        <v>20741</v>
      </c>
      <c r="N10" s="41">
        <f t="shared" si="0"/>
        <v>18801.25</v>
      </c>
    </row>
    <row r="11" spans="1:14" ht="15">
      <c r="A11" s="38" t="s">
        <v>32</v>
      </c>
      <c r="B11" s="39">
        <v>3747</v>
      </c>
      <c r="C11" s="39">
        <v>3601</v>
      </c>
      <c r="D11" s="1">
        <v>3449</v>
      </c>
      <c r="E11" s="39">
        <v>3406</v>
      </c>
      <c r="F11" s="39">
        <v>3071</v>
      </c>
      <c r="G11" s="39">
        <v>3341</v>
      </c>
      <c r="H11" s="39">
        <v>3495</v>
      </c>
      <c r="I11" s="40">
        <v>3052</v>
      </c>
      <c r="J11" s="40">
        <v>2972</v>
      </c>
      <c r="K11" s="40">
        <v>2922</v>
      </c>
      <c r="L11" s="40">
        <v>3044</v>
      </c>
      <c r="M11" s="40">
        <v>3547</v>
      </c>
      <c r="N11" s="41">
        <f t="shared" si="0"/>
        <v>3303.9166666666665</v>
      </c>
    </row>
    <row r="12" spans="1:14" ht="15">
      <c r="A12" s="9" t="s">
        <v>33</v>
      </c>
      <c r="B12" s="10">
        <v>9242</v>
      </c>
      <c r="C12" s="10">
        <v>8993</v>
      </c>
      <c r="D12" s="10">
        <v>8837</v>
      </c>
      <c r="E12" s="10">
        <v>9036</v>
      </c>
      <c r="F12" s="10">
        <v>8984</v>
      </c>
      <c r="G12" s="10">
        <v>9655</v>
      </c>
      <c r="H12" s="10">
        <v>9965</v>
      </c>
      <c r="I12" s="11">
        <v>8561</v>
      </c>
      <c r="J12" s="11">
        <v>8392</v>
      </c>
      <c r="K12" s="11">
        <v>8368</v>
      </c>
      <c r="L12" s="11">
        <v>8158</v>
      </c>
      <c r="M12" s="11">
        <v>9041</v>
      </c>
      <c r="N12" s="12">
        <f t="shared" si="0"/>
        <v>8936</v>
      </c>
    </row>
    <row r="13" spans="1:14" ht="15">
      <c r="A13" s="3" t="s">
        <v>14</v>
      </c>
      <c r="B13" s="1">
        <v>1633</v>
      </c>
      <c r="C13" s="1">
        <v>1598</v>
      </c>
      <c r="D13" s="1">
        <v>1481</v>
      </c>
      <c r="E13" s="1">
        <v>1372</v>
      </c>
      <c r="F13" s="1">
        <v>1243</v>
      </c>
      <c r="G13" s="1">
        <v>1326</v>
      </c>
      <c r="H13" s="1">
        <v>1434</v>
      </c>
      <c r="I13" s="2">
        <v>1294</v>
      </c>
      <c r="J13" s="2">
        <v>1293</v>
      </c>
      <c r="K13" s="2">
        <v>1255</v>
      </c>
      <c r="L13" s="2">
        <v>1372</v>
      </c>
      <c r="M13" s="2">
        <v>1632</v>
      </c>
      <c r="N13" s="6">
        <f>AVERAGE(B13:M13)</f>
        <v>1411.0833333333333</v>
      </c>
    </row>
    <row r="14" spans="1:14" ht="15">
      <c r="A14" s="3" t="s">
        <v>15</v>
      </c>
      <c r="B14" s="1">
        <v>682</v>
      </c>
      <c r="C14" s="1">
        <v>687</v>
      </c>
      <c r="D14" s="1">
        <v>597</v>
      </c>
      <c r="E14" s="1">
        <v>515</v>
      </c>
      <c r="F14" s="1">
        <v>466</v>
      </c>
      <c r="G14" s="1">
        <v>545</v>
      </c>
      <c r="H14" s="1">
        <v>614</v>
      </c>
      <c r="I14" s="2">
        <v>453</v>
      </c>
      <c r="J14" s="2">
        <v>445</v>
      </c>
      <c r="K14" s="2">
        <v>480</v>
      </c>
      <c r="L14" s="2">
        <v>497</v>
      </c>
      <c r="M14" s="2">
        <v>686</v>
      </c>
      <c r="N14" s="6">
        <f aca="true" t="shared" si="1" ref="N14:N22">AVERAGE(B14:M14)</f>
        <v>555.5833333333334</v>
      </c>
    </row>
    <row r="15" spans="1:14" ht="15">
      <c r="A15" s="3" t="s">
        <v>16</v>
      </c>
      <c r="B15" s="1">
        <v>3426</v>
      </c>
      <c r="C15" s="1">
        <v>3442</v>
      </c>
      <c r="D15" s="1">
        <v>3299</v>
      </c>
      <c r="E15" s="1">
        <v>3143</v>
      </c>
      <c r="F15" s="1">
        <v>3118</v>
      </c>
      <c r="G15" s="1">
        <v>3767</v>
      </c>
      <c r="H15" s="1">
        <v>4056</v>
      </c>
      <c r="I15" s="2">
        <v>3282</v>
      </c>
      <c r="J15" s="2">
        <v>3116</v>
      </c>
      <c r="K15" s="2">
        <v>2990</v>
      </c>
      <c r="L15" s="2">
        <v>3041</v>
      </c>
      <c r="M15" s="2">
        <v>3556</v>
      </c>
      <c r="N15" s="6">
        <f t="shared" si="1"/>
        <v>3353</v>
      </c>
    </row>
    <row r="16" spans="1:14" ht="15">
      <c r="A16" s="3" t="s">
        <v>17</v>
      </c>
      <c r="B16" s="1">
        <v>1056</v>
      </c>
      <c r="C16" s="1">
        <v>1004</v>
      </c>
      <c r="D16" s="1">
        <v>912</v>
      </c>
      <c r="E16" s="1">
        <v>922</v>
      </c>
      <c r="F16" s="1">
        <v>946</v>
      </c>
      <c r="G16" s="1">
        <v>1157</v>
      </c>
      <c r="H16" s="1">
        <v>1343</v>
      </c>
      <c r="I16" s="2">
        <v>1017</v>
      </c>
      <c r="J16" s="2">
        <v>899</v>
      </c>
      <c r="K16" s="2">
        <v>931</v>
      </c>
      <c r="L16" s="2">
        <v>921</v>
      </c>
      <c r="M16" s="2">
        <v>1108</v>
      </c>
      <c r="N16" s="6">
        <f t="shared" si="1"/>
        <v>1018</v>
      </c>
    </row>
    <row r="17" spans="1:14" ht="15">
      <c r="A17" s="7" t="s">
        <v>18</v>
      </c>
      <c r="B17" s="8">
        <v>469</v>
      </c>
      <c r="C17" s="8">
        <v>486</v>
      </c>
      <c r="D17" s="8">
        <v>468</v>
      </c>
      <c r="E17" s="8">
        <v>437</v>
      </c>
      <c r="F17" s="8">
        <v>423</v>
      </c>
      <c r="G17" s="8">
        <v>517</v>
      </c>
      <c r="H17" s="8">
        <v>563</v>
      </c>
      <c r="I17" s="8">
        <v>446</v>
      </c>
      <c r="J17" s="8">
        <v>441</v>
      </c>
      <c r="K17" s="8">
        <v>432</v>
      </c>
      <c r="L17" s="8">
        <v>383</v>
      </c>
      <c r="M17" s="8">
        <v>443</v>
      </c>
      <c r="N17" s="6">
        <f t="shared" si="1"/>
        <v>459</v>
      </c>
    </row>
    <row r="18" spans="1:14" ht="15">
      <c r="A18" s="7" t="s">
        <v>19</v>
      </c>
      <c r="B18" s="8">
        <v>1847</v>
      </c>
      <c r="C18" s="8">
        <v>1859</v>
      </c>
      <c r="D18" s="8">
        <v>1805</v>
      </c>
      <c r="E18" s="8">
        <v>1728</v>
      </c>
      <c r="F18" s="8">
        <v>1591</v>
      </c>
      <c r="G18" s="8">
        <v>1898</v>
      </c>
      <c r="H18" s="8">
        <v>2095</v>
      </c>
      <c r="I18" s="8">
        <v>1677</v>
      </c>
      <c r="J18" s="8">
        <v>1642</v>
      </c>
      <c r="K18" s="8">
        <v>1635</v>
      </c>
      <c r="L18" s="8">
        <v>1695</v>
      </c>
      <c r="M18" s="8">
        <v>2012</v>
      </c>
      <c r="N18" s="6">
        <f t="shared" si="1"/>
        <v>1790.3333333333333</v>
      </c>
    </row>
    <row r="19" spans="1:14" ht="15">
      <c r="A19" s="3" t="s">
        <v>20</v>
      </c>
      <c r="B19" s="1">
        <v>1193</v>
      </c>
      <c r="C19" s="1">
        <v>1176</v>
      </c>
      <c r="D19" s="1">
        <v>1147</v>
      </c>
      <c r="E19" s="1">
        <v>1099</v>
      </c>
      <c r="F19" s="1">
        <v>984</v>
      </c>
      <c r="G19" s="1">
        <v>1200</v>
      </c>
      <c r="H19" s="1">
        <v>1347</v>
      </c>
      <c r="I19" s="2">
        <v>1135</v>
      </c>
      <c r="J19" s="2">
        <v>1234</v>
      </c>
      <c r="K19" s="2">
        <v>1515</v>
      </c>
      <c r="L19" s="2">
        <v>1564</v>
      </c>
      <c r="M19" s="2">
        <v>1697</v>
      </c>
      <c r="N19" s="6">
        <f t="shared" si="1"/>
        <v>1274.25</v>
      </c>
    </row>
    <row r="20" spans="1:14" ht="15">
      <c r="A20" s="3" t="s">
        <v>27</v>
      </c>
      <c r="B20" s="1">
        <v>574</v>
      </c>
      <c r="C20" s="1">
        <v>548</v>
      </c>
      <c r="D20" s="1">
        <v>541</v>
      </c>
      <c r="E20" s="1">
        <v>499</v>
      </c>
      <c r="F20" s="1">
        <v>431</v>
      </c>
      <c r="G20" s="1">
        <v>447</v>
      </c>
      <c r="H20" s="1">
        <v>477</v>
      </c>
      <c r="I20" s="5">
        <v>432</v>
      </c>
      <c r="J20" s="5">
        <v>407</v>
      </c>
      <c r="K20" s="5">
        <v>503</v>
      </c>
      <c r="L20" s="5">
        <v>540</v>
      </c>
      <c r="M20" s="5">
        <v>564</v>
      </c>
      <c r="N20" s="6">
        <f t="shared" si="1"/>
        <v>496.9166666666667</v>
      </c>
    </row>
    <row r="21" spans="1:14" ht="15">
      <c r="A21" s="3" t="s">
        <v>21</v>
      </c>
      <c r="B21" s="1">
        <v>998</v>
      </c>
      <c r="C21" s="1">
        <v>1005</v>
      </c>
      <c r="D21" s="1">
        <v>959</v>
      </c>
      <c r="E21" s="1">
        <v>879</v>
      </c>
      <c r="F21" s="1">
        <v>789</v>
      </c>
      <c r="G21" s="1">
        <v>911</v>
      </c>
      <c r="H21" s="1">
        <v>1000</v>
      </c>
      <c r="I21" s="2">
        <v>891</v>
      </c>
      <c r="J21" s="2">
        <v>893</v>
      </c>
      <c r="K21" s="2">
        <v>942</v>
      </c>
      <c r="L21" s="2">
        <v>973</v>
      </c>
      <c r="M21" s="2">
        <v>1138</v>
      </c>
      <c r="N21" s="6">
        <f t="shared" si="1"/>
        <v>948.1666666666666</v>
      </c>
    </row>
    <row r="22" spans="1:14" ht="15">
      <c r="A22" s="9" t="s">
        <v>22</v>
      </c>
      <c r="B22" s="10">
        <v>1634</v>
      </c>
      <c r="C22" s="10">
        <v>1641</v>
      </c>
      <c r="D22" s="10">
        <v>1576</v>
      </c>
      <c r="E22" s="10">
        <v>1417</v>
      </c>
      <c r="F22" s="10">
        <v>1321</v>
      </c>
      <c r="G22" s="10">
        <v>1560</v>
      </c>
      <c r="H22" s="10">
        <v>1713</v>
      </c>
      <c r="I22" s="11">
        <v>1349</v>
      </c>
      <c r="J22" s="11">
        <v>1405</v>
      </c>
      <c r="K22" s="11">
        <v>1458</v>
      </c>
      <c r="L22" s="11">
        <v>1576</v>
      </c>
      <c r="M22" s="11">
        <v>1815</v>
      </c>
      <c r="N22" s="12">
        <f t="shared" si="1"/>
        <v>1538.75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M2" sqref="M2"/>
    </sheetView>
  </sheetViews>
  <sheetFormatPr defaultColWidth="9.140625" defaultRowHeight="15"/>
  <cols>
    <col min="1" max="1" width="20.00390625" style="0" customWidth="1"/>
    <col min="2" max="4" width="6.421875" style="0" customWidth="1"/>
    <col min="5" max="5" width="6.00390625" style="0" customWidth="1"/>
    <col min="6" max="8" width="6.421875" style="0" customWidth="1"/>
    <col min="9" max="9" width="5.57421875" style="0" customWidth="1"/>
    <col min="10" max="11" width="6.421875" style="0" customWidth="1"/>
    <col min="12" max="12" width="7.140625" style="0" customWidth="1"/>
    <col min="13" max="13" width="5.8515625" style="0" customWidth="1"/>
    <col min="14" max="14" width="7.140625" style="0" customWidth="1"/>
  </cols>
  <sheetData>
    <row r="1" ht="18.75">
      <c r="A1" s="4" t="s">
        <v>35</v>
      </c>
    </row>
    <row r="3" ht="15">
      <c r="A3" t="s">
        <v>25</v>
      </c>
    </row>
    <row r="4" spans="1:14" ht="15.75" thickBot="1">
      <c r="A4" s="13"/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13</v>
      </c>
    </row>
    <row r="5" spans="1:14" ht="15">
      <c r="A5" s="16" t="s">
        <v>23</v>
      </c>
      <c r="B5" s="23">
        <v>9.6</v>
      </c>
      <c r="C5" s="23">
        <v>9.4</v>
      </c>
      <c r="D5" s="23">
        <v>9.1</v>
      </c>
      <c r="E5" s="23">
        <v>8.8</v>
      </c>
      <c r="F5" s="23">
        <v>8.6</v>
      </c>
      <c r="G5" s="23">
        <v>9.7</v>
      </c>
      <c r="H5" s="23">
        <v>10.2</v>
      </c>
      <c r="I5" s="23">
        <v>8.9</v>
      </c>
      <c r="J5" s="23">
        <v>8.6</v>
      </c>
      <c r="K5" s="23">
        <v>8.6</v>
      </c>
      <c r="L5" s="23">
        <v>8.7</v>
      </c>
      <c r="M5" s="23">
        <v>9.8</v>
      </c>
      <c r="N5" s="20">
        <f>AVERAGE(B5:M5)</f>
        <v>9.166666666666666</v>
      </c>
    </row>
    <row r="6" spans="1:14" ht="15">
      <c r="A6" s="37" t="s">
        <v>28</v>
      </c>
      <c r="B6" s="19">
        <v>11.9</v>
      </c>
      <c r="C6" s="19">
        <v>11.6</v>
      </c>
      <c r="D6" s="19">
        <v>11.3</v>
      </c>
      <c r="E6" s="19">
        <v>10.9</v>
      </c>
      <c r="F6" s="19">
        <v>10.6</v>
      </c>
      <c r="G6" s="19">
        <v>12</v>
      </c>
      <c r="H6" s="19">
        <v>12.5</v>
      </c>
      <c r="I6" s="24">
        <v>11</v>
      </c>
      <c r="J6" s="24">
        <v>10.7</v>
      </c>
      <c r="K6" s="24">
        <v>10.4</v>
      </c>
      <c r="L6" s="24">
        <v>10.5</v>
      </c>
      <c r="M6" s="24">
        <v>12.5</v>
      </c>
      <c r="N6" s="21">
        <f>AVERAGE(B6:M6)</f>
        <v>11.325000000000001</v>
      </c>
    </row>
    <row r="7" spans="1:14" ht="15">
      <c r="A7" s="37" t="s">
        <v>29</v>
      </c>
      <c r="B7" s="19">
        <v>7.8</v>
      </c>
      <c r="C7" s="19">
        <v>7.7</v>
      </c>
      <c r="D7" s="19">
        <v>7.1</v>
      </c>
      <c r="E7" s="19">
        <v>6.5</v>
      </c>
      <c r="F7" s="19">
        <v>6.1</v>
      </c>
      <c r="G7" s="19">
        <v>6.9</v>
      </c>
      <c r="H7" s="19">
        <v>7.5</v>
      </c>
      <c r="I7" s="24">
        <v>6.1</v>
      </c>
      <c r="J7" s="24">
        <v>6.1</v>
      </c>
      <c r="K7" s="24">
        <v>6.4</v>
      </c>
      <c r="L7" s="24">
        <v>6.5</v>
      </c>
      <c r="M7" s="24">
        <v>8.1</v>
      </c>
      <c r="N7" s="21">
        <f aca="true" t="shared" si="0" ref="N7:N12">AVERAGE(B7:M7)</f>
        <v>6.8999999999999995</v>
      </c>
    </row>
    <row r="8" spans="1:14" ht="15">
      <c r="A8" s="37" t="s">
        <v>30</v>
      </c>
      <c r="B8" s="19">
        <v>6.1</v>
      </c>
      <c r="C8" s="19">
        <v>6.1</v>
      </c>
      <c r="D8" s="19">
        <v>5.7</v>
      </c>
      <c r="E8" s="19">
        <v>5.5</v>
      </c>
      <c r="F8" s="19">
        <v>5.5</v>
      </c>
      <c r="G8" s="19">
        <v>6.6</v>
      </c>
      <c r="H8" s="19">
        <v>7.3</v>
      </c>
      <c r="I8" s="24">
        <v>5.8</v>
      </c>
      <c r="J8" s="24">
        <v>5.4</v>
      </c>
      <c r="K8" s="24">
        <v>5.3</v>
      </c>
      <c r="L8" s="24">
        <v>5.3</v>
      </c>
      <c r="M8" s="24">
        <v>6.4</v>
      </c>
      <c r="N8" s="21">
        <f t="shared" si="0"/>
        <v>5.916666666666667</v>
      </c>
    </row>
    <row r="9" spans="1:14" ht="15">
      <c r="A9" s="7" t="s">
        <v>12</v>
      </c>
      <c r="B9" s="25">
        <v>7.5</v>
      </c>
      <c r="C9" s="25">
        <v>7.6</v>
      </c>
      <c r="D9" s="25">
        <v>7.4</v>
      </c>
      <c r="E9" s="25">
        <v>7.1</v>
      </c>
      <c r="F9" s="25">
        <v>6.6</v>
      </c>
      <c r="G9" s="25">
        <v>7.9</v>
      </c>
      <c r="H9" s="25">
        <v>8.7</v>
      </c>
      <c r="I9" s="25">
        <v>6.9</v>
      </c>
      <c r="J9" s="25">
        <v>6.8</v>
      </c>
      <c r="K9" s="25">
        <v>6.7</v>
      </c>
      <c r="L9" s="25">
        <v>6.8</v>
      </c>
      <c r="M9" s="25">
        <v>8</v>
      </c>
      <c r="N9" s="21">
        <f t="shared" si="0"/>
        <v>7.333333333333333</v>
      </c>
    </row>
    <row r="10" spans="1:14" ht="15">
      <c r="A10" s="42" t="s">
        <v>31</v>
      </c>
      <c r="B10" s="43">
        <v>10.5</v>
      </c>
      <c r="C10" s="43">
        <v>10.3</v>
      </c>
      <c r="D10" s="43">
        <v>10.2</v>
      </c>
      <c r="E10" s="43">
        <v>9.7</v>
      </c>
      <c r="F10" s="43">
        <v>9.4</v>
      </c>
      <c r="G10" s="43">
        <v>10.8</v>
      </c>
      <c r="H10" s="43">
        <v>11.4</v>
      </c>
      <c r="I10" s="44">
        <v>9.4</v>
      </c>
      <c r="J10" s="44">
        <v>9.2</v>
      </c>
      <c r="K10" s="44">
        <v>9.5</v>
      </c>
      <c r="L10" s="44">
        <v>9.7</v>
      </c>
      <c r="M10" s="44">
        <v>11.1</v>
      </c>
      <c r="N10" s="45">
        <f t="shared" si="0"/>
        <v>10.100000000000001</v>
      </c>
    </row>
    <row r="11" spans="1:14" ht="15">
      <c r="A11" s="38" t="s">
        <v>32</v>
      </c>
      <c r="B11" s="43">
        <v>11.7</v>
      </c>
      <c r="C11" s="43">
        <v>11.2</v>
      </c>
      <c r="D11" s="43">
        <v>10.8</v>
      </c>
      <c r="E11" s="43">
        <v>10.6</v>
      </c>
      <c r="F11" s="43">
        <v>9.6</v>
      </c>
      <c r="G11" s="43">
        <v>10.4</v>
      </c>
      <c r="H11" s="43">
        <v>10.9</v>
      </c>
      <c r="I11" s="44">
        <v>9.5</v>
      </c>
      <c r="J11" s="44">
        <v>9.3</v>
      </c>
      <c r="K11" s="44">
        <v>9.1</v>
      </c>
      <c r="L11" s="44">
        <v>9.5</v>
      </c>
      <c r="M11" s="44">
        <v>11.1</v>
      </c>
      <c r="N11" s="45">
        <f t="shared" si="0"/>
        <v>10.308333333333334</v>
      </c>
    </row>
    <row r="12" spans="1:14" ht="15">
      <c r="A12" s="9" t="s">
        <v>33</v>
      </c>
      <c r="B12" s="26">
        <v>11.4</v>
      </c>
      <c r="C12" s="26">
        <v>11.1</v>
      </c>
      <c r="D12" s="26">
        <v>10.9</v>
      </c>
      <c r="E12" s="26">
        <v>11.1</v>
      </c>
      <c r="F12" s="26">
        <v>11</v>
      </c>
      <c r="G12" s="26">
        <v>11.9</v>
      </c>
      <c r="H12" s="26">
        <v>12.2</v>
      </c>
      <c r="I12" s="27">
        <v>10.5</v>
      </c>
      <c r="J12" s="27">
        <v>10.3</v>
      </c>
      <c r="K12" s="27">
        <v>10.3</v>
      </c>
      <c r="L12" s="27">
        <v>10</v>
      </c>
      <c r="M12" s="27">
        <v>11.1</v>
      </c>
      <c r="N12" s="22">
        <f t="shared" si="0"/>
        <v>10.983333333333334</v>
      </c>
    </row>
    <row r="13" spans="1:14" ht="15">
      <c r="A13" s="3" t="s">
        <v>14</v>
      </c>
      <c r="B13" s="19">
        <v>13.6</v>
      </c>
      <c r="C13" s="19">
        <v>13.3</v>
      </c>
      <c r="D13" s="19">
        <v>12.3</v>
      </c>
      <c r="E13" s="19">
        <v>11.4</v>
      </c>
      <c r="F13" s="19">
        <v>10.3</v>
      </c>
      <c r="G13" s="19">
        <v>11</v>
      </c>
      <c r="H13" s="19">
        <v>11.9</v>
      </c>
      <c r="I13" s="24">
        <v>10.8</v>
      </c>
      <c r="J13" s="24">
        <v>10.7</v>
      </c>
      <c r="K13" s="24">
        <v>10.4</v>
      </c>
      <c r="L13" s="24">
        <v>11.4</v>
      </c>
      <c r="M13" s="24">
        <v>13.6</v>
      </c>
      <c r="N13" s="21">
        <f aca="true" t="shared" si="1" ref="N13:N22">AVERAGE(B13:M13)</f>
        <v>11.725000000000001</v>
      </c>
    </row>
    <row r="14" spans="1:14" ht="15">
      <c r="A14" s="3" t="s">
        <v>15</v>
      </c>
      <c r="B14" s="19">
        <v>8.1</v>
      </c>
      <c r="C14" s="19">
        <v>8.2</v>
      </c>
      <c r="D14" s="19">
        <v>7.1</v>
      </c>
      <c r="E14" s="19">
        <v>6.1</v>
      </c>
      <c r="F14" s="19">
        <v>5.6</v>
      </c>
      <c r="G14" s="19">
        <v>6.5</v>
      </c>
      <c r="H14" s="19">
        <v>7.3</v>
      </c>
      <c r="I14" s="24">
        <v>5.4</v>
      </c>
      <c r="J14" s="24">
        <v>5.3</v>
      </c>
      <c r="K14" s="24">
        <v>5.7</v>
      </c>
      <c r="L14" s="24">
        <v>5.9</v>
      </c>
      <c r="M14" s="24">
        <v>8.2</v>
      </c>
      <c r="N14" s="21">
        <f t="shared" si="1"/>
        <v>6.616666666666667</v>
      </c>
    </row>
    <row r="15" spans="1:14" ht="15">
      <c r="A15" s="3" t="s">
        <v>16</v>
      </c>
      <c r="B15" s="19">
        <v>7</v>
      </c>
      <c r="C15" s="19">
        <v>7.1</v>
      </c>
      <c r="D15" s="19">
        <v>6.8</v>
      </c>
      <c r="E15" s="19">
        <v>6.5</v>
      </c>
      <c r="F15" s="19">
        <v>6.4</v>
      </c>
      <c r="G15" s="19">
        <v>7.7</v>
      </c>
      <c r="H15" s="19">
        <v>8.3</v>
      </c>
      <c r="I15" s="24">
        <v>6.7</v>
      </c>
      <c r="J15" s="24">
        <v>6.4</v>
      </c>
      <c r="K15" s="24">
        <v>6.1</v>
      </c>
      <c r="L15" s="24">
        <v>6.2</v>
      </c>
      <c r="M15" s="24">
        <v>7.3</v>
      </c>
      <c r="N15" s="21">
        <f t="shared" si="1"/>
        <v>6.875</v>
      </c>
    </row>
    <row r="16" spans="1:14" ht="15">
      <c r="A16" s="3" t="s">
        <v>17</v>
      </c>
      <c r="B16" s="19">
        <v>4.6</v>
      </c>
      <c r="C16" s="19">
        <v>4.4</v>
      </c>
      <c r="D16" s="19">
        <v>4</v>
      </c>
      <c r="E16" s="19">
        <v>4</v>
      </c>
      <c r="F16" s="19">
        <v>4.1</v>
      </c>
      <c r="G16" s="19">
        <v>5.1</v>
      </c>
      <c r="H16" s="19">
        <v>5.9</v>
      </c>
      <c r="I16" s="24">
        <v>4.5</v>
      </c>
      <c r="J16" s="24">
        <v>3.9</v>
      </c>
      <c r="K16" s="24">
        <v>4.1</v>
      </c>
      <c r="L16" s="24">
        <v>4</v>
      </c>
      <c r="M16" s="24">
        <v>4.9</v>
      </c>
      <c r="N16" s="21">
        <f t="shared" si="1"/>
        <v>4.458333333333333</v>
      </c>
    </row>
    <row r="17" spans="1:14" ht="15">
      <c r="A17" s="7" t="s">
        <v>18</v>
      </c>
      <c r="B17" s="25">
        <v>7.1</v>
      </c>
      <c r="C17" s="25">
        <v>7.4</v>
      </c>
      <c r="D17" s="25">
        <v>7.1</v>
      </c>
      <c r="E17" s="25">
        <v>6.7</v>
      </c>
      <c r="F17" s="25">
        <v>6.4</v>
      </c>
      <c r="G17" s="25">
        <v>7.9</v>
      </c>
      <c r="H17" s="25">
        <v>8.6</v>
      </c>
      <c r="I17" s="25">
        <v>6.8</v>
      </c>
      <c r="J17" s="25">
        <v>6.7</v>
      </c>
      <c r="K17" s="25">
        <v>6.6</v>
      </c>
      <c r="L17" s="25">
        <v>5.8</v>
      </c>
      <c r="M17" s="25">
        <v>6.7</v>
      </c>
      <c r="N17" s="21">
        <f t="shared" si="1"/>
        <v>6.983333333333333</v>
      </c>
    </row>
    <row r="18" spans="1:14" ht="15">
      <c r="A18" s="7" t="s">
        <v>19</v>
      </c>
      <c r="B18" s="25">
        <v>7.7</v>
      </c>
      <c r="C18" s="25">
        <v>7.7</v>
      </c>
      <c r="D18" s="25">
        <v>7.5</v>
      </c>
      <c r="E18" s="25">
        <v>7.2</v>
      </c>
      <c r="F18" s="25">
        <v>6.6</v>
      </c>
      <c r="G18" s="25">
        <v>7.9</v>
      </c>
      <c r="H18" s="25">
        <v>8.7</v>
      </c>
      <c r="I18" s="25">
        <v>6.9</v>
      </c>
      <c r="J18" s="25">
        <v>6.8</v>
      </c>
      <c r="K18" s="25">
        <v>6.8</v>
      </c>
      <c r="L18" s="25">
        <v>7</v>
      </c>
      <c r="M18" s="25">
        <v>8.3</v>
      </c>
      <c r="N18" s="21">
        <f t="shared" si="1"/>
        <v>7.425</v>
      </c>
    </row>
    <row r="19" spans="1:14" ht="15">
      <c r="A19" s="3" t="s">
        <v>20</v>
      </c>
      <c r="B19" s="19">
        <v>8.7</v>
      </c>
      <c r="C19" s="19">
        <v>8.6</v>
      </c>
      <c r="D19" s="19">
        <v>8.4</v>
      </c>
      <c r="E19" s="19">
        <v>8</v>
      </c>
      <c r="F19" s="19">
        <v>7.2</v>
      </c>
      <c r="G19" s="19">
        <v>8.7</v>
      </c>
      <c r="H19" s="19">
        <v>9.8</v>
      </c>
      <c r="I19" s="24">
        <v>8.3</v>
      </c>
      <c r="J19" s="24">
        <v>9</v>
      </c>
      <c r="K19" s="24">
        <v>11</v>
      </c>
      <c r="L19" s="24">
        <v>11.4</v>
      </c>
      <c r="M19" s="24">
        <v>12.4</v>
      </c>
      <c r="N19" s="21">
        <f t="shared" si="1"/>
        <v>9.291666666666666</v>
      </c>
    </row>
    <row r="20" spans="1:14" ht="15">
      <c r="A20" s="3" t="s">
        <v>27</v>
      </c>
      <c r="B20" s="19">
        <v>9.9</v>
      </c>
      <c r="C20" s="19">
        <v>9.5</v>
      </c>
      <c r="D20" s="19">
        <v>9.3</v>
      </c>
      <c r="E20" s="19">
        <v>8.6</v>
      </c>
      <c r="F20" s="19">
        <v>7.4</v>
      </c>
      <c r="G20" s="19">
        <v>7.7</v>
      </c>
      <c r="H20" s="19">
        <v>8.2</v>
      </c>
      <c r="I20" s="24">
        <v>7.5</v>
      </c>
      <c r="J20" s="24">
        <v>7</v>
      </c>
      <c r="K20" s="24">
        <v>8.7</v>
      </c>
      <c r="L20" s="24">
        <v>9.3</v>
      </c>
      <c r="M20" s="24">
        <v>9.7</v>
      </c>
      <c r="N20" s="21">
        <f t="shared" si="1"/>
        <v>8.566666666666666</v>
      </c>
    </row>
    <row r="21" spans="1:14" ht="15">
      <c r="A21" s="3" t="s">
        <v>21</v>
      </c>
      <c r="B21" s="19">
        <v>8.6</v>
      </c>
      <c r="C21" s="19">
        <v>8.7</v>
      </c>
      <c r="D21" s="19">
        <v>8.3</v>
      </c>
      <c r="E21" s="19">
        <v>7.6</v>
      </c>
      <c r="F21" s="19">
        <v>6.8</v>
      </c>
      <c r="G21" s="19">
        <v>7.8</v>
      </c>
      <c r="H21" s="19">
        <v>8.6</v>
      </c>
      <c r="I21" s="24">
        <v>7.7</v>
      </c>
      <c r="J21" s="24">
        <v>7.7</v>
      </c>
      <c r="K21" s="24">
        <v>8.1</v>
      </c>
      <c r="L21" s="24">
        <v>8.4</v>
      </c>
      <c r="M21" s="24">
        <v>9.8</v>
      </c>
      <c r="N21" s="21">
        <f t="shared" si="1"/>
        <v>8.174999999999999</v>
      </c>
    </row>
    <row r="22" spans="1:14" ht="15">
      <c r="A22" s="9" t="s">
        <v>22</v>
      </c>
      <c r="B22" s="26">
        <v>8.6</v>
      </c>
      <c r="C22" s="26">
        <v>8.7</v>
      </c>
      <c r="D22" s="26">
        <v>8.3</v>
      </c>
      <c r="E22" s="26">
        <v>7.5</v>
      </c>
      <c r="F22" s="26">
        <v>7</v>
      </c>
      <c r="G22" s="26">
        <v>8.2</v>
      </c>
      <c r="H22" s="26">
        <v>9</v>
      </c>
      <c r="I22" s="27">
        <v>7.1</v>
      </c>
      <c r="J22" s="27">
        <v>7.4</v>
      </c>
      <c r="K22" s="27">
        <v>7.7</v>
      </c>
      <c r="L22" s="27">
        <v>8.3</v>
      </c>
      <c r="M22" s="27">
        <v>9.6</v>
      </c>
      <c r="N22" s="22">
        <f t="shared" si="1"/>
        <v>8.116666666666665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M2" sqref="M2"/>
    </sheetView>
  </sheetViews>
  <sheetFormatPr defaultColWidth="9.140625" defaultRowHeight="15"/>
  <cols>
    <col min="1" max="1" width="20.00390625" style="0" customWidth="1"/>
    <col min="2" max="13" width="7.00390625" style="0" customWidth="1"/>
    <col min="14" max="14" width="8.57421875" style="0" customWidth="1"/>
  </cols>
  <sheetData>
    <row r="1" ht="18.75">
      <c r="A1" s="4" t="s">
        <v>36</v>
      </c>
    </row>
    <row r="3" ht="15">
      <c r="A3" t="s">
        <v>25</v>
      </c>
    </row>
    <row r="4" spans="1:14" ht="15.75" thickBot="1">
      <c r="A4" s="13"/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13</v>
      </c>
    </row>
    <row r="5" spans="1:14" ht="15">
      <c r="A5" s="16" t="s">
        <v>23</v>
      </c>
      <c r="B5" s="17">
        <v>106731</v>
      </c>
      <c r="C5" s="17">
        <v>103367</v>
      </c>
      <c r="D5" s="17">
        <v>98900</v>
      </c>
      <c r="E5" s="17">
        <v>96765</v>
      </c>
      <c r="F5" s="17">
        <v>99089</v>
      </c>
      <c r="G5" s="17">
        <v>120065</v>
      </c>
      <c r="H5" s="17">
        <v>130346</v>
      </c>
      <c r="I5" s="17">
        <v>105117</v>
      </c>
      <c r="J5" s="17">
        <v>99612</v>
      </c>
      <c r="K5" s="17">
        <v>97166</v>
      </c>
      <c r="L5" s="17">
        <v>95770</v>
      </c>
      <c r="M5" s="17">
        <v>107433</v>
      </c>
      <c r="N5" s="15">
        <f>AVERAGE(B5:M5)</f>
        <v>105030.08333333333</v>
      </c>
    </row>
    <row r="6" spans="1:14" ht="15">
      <c r="A6" s="37" t="s">
        <v>28</v>
      </c>
      <c r="B6" s="1">
        <v>6369</v>
      </c>
      <c r="C6" s="1">
        <v>6177</v>
      </c>
      <c r="D6" s="1">
        <v>5889</v>
      </c>
      <c r="E6" s="1">
        <v>5816</v>
      </c>
      <c r="F6" s="1">
        <v>5837</v>
      </c>
      <c r="G6" s="1">
        <v>7151</v>
      </c>
      <c r="H6" s="1">
        <v>7637</v>
      </c>
      <c r="I6" s="5">
        <v>6228</v>
      </c>
      <c r="J6" s="5">
        <v>5730</v>
      </c>
      <c r="K6" s="5">
        <v>5591</v>
      </c>
      <c r="L6" s="5">
        <v>5528</v>
      </c>
      <c r="M6" s="5">
        <v>6598</v>
      </c>
      <c r="N6" s="6">
        <f>AVERAGE(B6:M6)</f>
        <v>6212.583333333333</v>
      </c>
    </row>
    <row r="7" spans="1:14" ht="15">
      <c r="A7" s="37" t="s">
        <v>29</v>
      </c>
      <c r="B7" s="1">
        <v>2704</v>
      </c>
      <c r="C7" s="1">
        <v>2652</v>
      </c>
      <c r="D7" s="1">
        <v>2365</v>
      </c>
      <c r="E7" s="1">
        <v>2204</v>
      </c>
      <c r="F7" s="1">
        <v>2171</v>
      </c>
      <c r="G7" s="1">
        <v>2775</v>
      </c>
      <c r="H7" s="1">
        <v>3063</v>
      </c>
      <c r="I7" s="5">
        <v>2261</v>
      </c>
      <c r="J7" s="5">
        <v>2194</v>
      </c>
      <c r="K7" s="5">
        <v>2220</v>
      </c>
      <c r="L7" s="5">
        <v>2120</v>
      </c>
      <c r="M7" s="5">
        <v>2591</v>
      </c>
      <c r="N7" s="6">
        <f aca="true" t="shared" si="0" ref="N7:N12">AVERAGE(B7:M7)</f>
        <v>2443.3333333333335</v>
      </c>
    </row>
    <row r="8" spans="1:14" ht="15">
      <c r="A8" s="37" t="s">
        <v>30</v>
      </c>
      <c r="B8" s="1">
        <v>2036</v>
      </c>
      <c r="C8" s="1">
        <v>2038</v>
      </c>
      <c r="D8" s="1">
        <v>1883</v>
      </c>
      <c r="E8" s="1">
        <v>1891</v>
      </c>
      <c r="F8" s="1">
        <v>1999</v>
      </c>
      <c r="G8" s="1">
        <v>2702</v>
      </c>
      <c r="H8" s="1">
        <v>3080</v>
      </c>
      <c r="I8" s="5">
        <v>2136</v>
      </c>
      <c r="J8" s="5">
        <v>1919</v>
      </c>
      <c r="K8" s="5">
        <v>1820</v>
      </c>
      <c r="L8" s="5">
        <v>1752</v>
      </c>
      <c r="M8" s="5">
        <v>2115</v>
      </c>
      <c r="N8" s="6">
        <f t="shared" si="0"/>
        <v>2114.25</v>
      </c>
    </row>
    <row r="9" spans="1:14" ht="15">
      <c r="A9" s="7" t="s">
        <v>12</v>
      </c>
      <c r="B9" s="8">
        <v>949</v>
      </c>
      <c r="C9" s="8">
        <v>950</v>
      </c>
      <c r="D9" s="8">
        <v>907</v>
      </c>
      <c r="E9" s="8">
        <v>894</v>
      </c>
      <c r="F9" s="8">
        <v>887</v>
      </c>
      <c r="G9" s="8">
        <v>1232</v>
      </c>
      <c r="H9" s="8">
        <v>1404</v>
      </c>
      <c r="I9" s="8">
        <v>997</v>
      </c>
      <c r="J9" s="8">
        <v>931</v>
      </c>
      <c r="K9" s="8">
        <v>885</v>
      </c>
      <c r="L9" s="8">
        <v>875</v>
      </c>
      <c r="M9" s="8">
        <v>1005</v>
      </c>
      <c r="N9" s="6">
        <f t="shared" si="0"/>
        <v>993</v>
      </c>
    </row>
    <row r="10" spans="1:14" ht="15">
      <c r="A10" s="42" t="s">
        <v>31</v>
      </c>
      <c r="B10" s="39">
        <v>8128</v>
      </c>
      <c r="C10" s="39">
        <v>7837</v>
      </c>
      <c r="D10" s="39">
        <v>7654</v>
      </c>
      <c r="E10" s="39">
        <v>7485</v>
      </c>
      <c r="F10" s="39">
        <v>7745</v>
      </c>
      <c r="G10" s="39">
        <v>9700</v>
      </c>
      <c r="H10" s="39">
        <v>10636</v>
      </c>
      <c r="I10" s="40">
        <v>7882</v>
      </c>
      <c r="J10" s="40">
        <v>7527</v>
      </c>
      <c r="K10" s="40">
        <v>7436</v>
      </c>
      <c r="L10" s="40">
        <v>7306</v>
      </c>
      <c r="M10" s="40">
        <v>8348</v>
      </c>
      <c r="N10" s="41">
        <f t="shared" si="0"/>
        <v>8140.333333333333</v>
      </c>
    </row>
    <row r="11" spans="1:14" ht="15">
      <c r="A11" s="38" t="s">
        <v>32</v>
      </c>
      <c r="B11" s="46">
        <v>1351</v>
      </c>
      <c r="C11" s="46">
        <v>1271</v>
      </c>
      <c r="D11" s="46">
        <v>1171</v>
      </c>
      <c r="E11" s="46">
        <v>1209</v>
      </c>
      <c r="F11" s="46">
        <v>1162</v>
      </c>
      <c r="G11" s="46">
        <v>1375</v>
      </c>
      <c r="H11" s="46">
        <v>1520</v>
      </c>
      <c r="I11" s="47">
        <v>1216</v>
      </c>
      <c r="J11" s="47">
        <v>1156</v>
      </c>
      <c r="K11" s="47">
        <v>1072</v>
      </c>
      <c r="L11" s="47">
        <v>1066</v>
      </c>
      <c r="M11" s="47">
        <v>1208</v>
      </c>
      <c r="N11" s="41">
        <f t="shared" si="0"/>
        <v>1231.4166666666667</v>
      </c>
    </row>
    <row r="12" spans="1:14" ht="15">
      <c r="A12" s="9" t="s">
        <v>33</v>
      </c>
      <c r="B12" s="48">
        <v>3517</v>
      </c>
      <c r="C12" s="48">
        <v>3339</v>
      </c>
      <c r="D12" s="48">
        <v>3236</v>
      </c>
      <c r="E12" s="48">
        <v>3439</v>
      </c>
      <c r="F12" s="48">
        <v>3683</v>
      </c>
      <c r="G12" s="48">
        <v>4306</v>
      </c>
      <c r="H12" s="48">
        <v>4581</v>
      </c>
      <c r="I12" s="49">
        <v>3654</v>
      </c>
      <c r="J12" s="49">
        <v>3555</v>
      </c>
      <c r="K12" s="49">
        <v>3495</v>
      </c>
      <c r="L12" s="49">
        <v>3183</v>
      </c>
      <c r="M12" s="49">
        <v>3419</v>
      </c>
      <c r="N12" s="12">
        <f t="shared" si="0"/>
        <v>3617.25</v>
      </c>
    </row>
    <row r="13" spans="1:14" ht="15">
      <c r="A13" s="3" t="s">
        <v>14</v>
      </c>
      <c r="B13" s="1">
        <v>614</v>
      </c>
      <c r="C13" s="1">
        <v>603</v>
      </c>
      <c r="D13" s="1">
        <v>557</v>
      </c>
      <c r="E13" s="1">
        <v>522</v>
      </c>
      <c r="F13" s="1">
        <v>502</v>
      </c>
      <c r="G13" s="1">
        <v>584</v>
      </c>
      <c r="H13" s="1">
        <v>655</v>
      </c>
      <c r="I13" s="5">
        <v>548</v>
      </c>
      <c r="J13" s="5">
        <v>540</v>
      </c>
      <c r="K13" s="5">
        <v>525</v>
      </c>
      <c r="L13" s="5">
        <v>573</v>
      </c>
      <c r="M13" s="5">
        <v>636</v>
      </c>
      <c r="N13" s="6">
        <f aca="true" t="shared" si="1" ref="N13:N22">AVERAGE(B13:M13)</f>
        <v>571.5833333333334</v>
      </c>
    </row>
    <row r="14" spans="1:14" ht="15">
      <c r="A14" s="3" t="s">
        <v>15</v>
      </c>
      <c r="B14" s="1">
        <v>255</v>
      </c>
      <c r="C14" s="1">
        <v>275</v>
      </c>
      <c r="D14" s="1">
        <v>215</v>
      </c>
      <c r="E14" s="1">
        <v>201</v>
      </c>
      <c r="F14" s="1">
        <v>208</v>
      </c>
      <c r="G14" s="1">
        <v>276</v>
      </c>
      <c r="H14" s="1">
        <v>322</v>
      </c>
      <c r="I14" s="5">
        <v>207</v>
      </c>
      <c r="J14" s="5">
        <v>182</v>
      </c>
      <c r="K14" s="5">
        <v>185</v>
      </c>
      <c r="L14" s="5">
        <v>186</v>
      </c>
      <c r="M14" s="5">
        <v>235</v>
      </c>
      <c r="N14" s="6">
        <f t="shared" si="1"/>
        <v>228.91666666666666</v>
      </c>
    </row>
    <row r="15" spans="1:14" ht="15">
      <c r="A15" s="3" t="s">
        <v>16</v>
      </c>
      <c r="B15" s="1">
        <v>1289</v>
      </c>
      <c r="C15" s="1">
        <v>1311</v>
      </c>
      <c r="D15" s="1">
        <v>1238</v>
      </c>
      <c r="E15" s="1">
        <v>1237</v>
      </c>
      <c r="F15" s="1">
        <v>1290</v>
      </c>
      <c r="G15" s="1">
        <v>1712</v>
      </c>
      <c r="H15" s="1">
        <v>1892</v>
      </c>
      <c r="I15" s="5">
        <v>1356</v>
      </c>
      <c r="J15" s="5">
        <v>1236</v>
      </c>
      <c r="K15" s="5">
        <v>1169</v>
      </c>
      <c r="L15" s="5">
        <v>1139</v>
      </c>
      <c r="M15" s="5">
        <v>1352</v>
      </c>
      <c r="N15" s="6">
        <f t="shared" si="1"/>
        <v>1351.75</v>
      </c>
    </row>
    <row r="16" spans="1:14" ht="15">
      <c r="A16" s="3" t="s">
        <v>17</v>
      </c>
      <c r="B16" s="1">
        <v>476</v>
      </c>
      <c r="C16" s="1">
        <v>452</v>
      </c>
      <c r="D16" s="1">
        <v>403</v>
      </c>
      <c r="E16" s="1">
        <v>410</v>
      </c>
      <c r="F16" s="1">
        <v>452</v>
      </c>
      <c r="G16" s="1">
        <v>620</v>
      </c>
      <c r="H16" s="1">
        <v>764</v>
      </c>
      <c r="I16" s="5">
        <v>510</v>
      </c>
      <c r="J16" s="5">
        <v>424</v>
      </c>
      <c r="K16" s="5">
        <v>416</v>
      </c>
      <c r="L16" s="5">
        <v>398</v>
      </c>
      <c r="M16" s="5">
        <v>483</v>
      </c>
      <c r="N16" s="6">
        <f t="shared" si="1"/>
        <v>484</v>
      </c>
    </row>
    <row r="17" spans="1:14" ht="15">
      <c r="A17" s="7" t="s">
        <v>18</v>
      </c>
      <c r="B17" s="8">
        <v>183</v>
      </c>
      <c r="C17" s="8">
        <v>194</v>
      </c>
      <c r="D17" s="8">
        <v>178</v>
      </c>
      <c r="E17" s="8">
        <v>190</v>
      </c>
      <c r="F17" s="8">
        <v>195</v>
      </c>
      <c r="G17" s="8">
        <v>281</v>
      </c>
      <c r="H17" s="8">
        <v>320</v>
      </c>
      <c r="I17" s="8">
        <v>230</v>
      </c>
      <c r="J17" s="8">
        <v>222</v>
      </c>
      <c r="K17" s="8">
        <v>203</v>
      </c>
      <c r="L17" s="8">
        <v>170</v>
      </c>
      <c r="M17" s="8">
        <v>187</v>
      </c>
      <c r="N17" s="6">
        <f t="shared" si="1"/>
        <v>212.75</v>
      </c>
    </row>
    <row r="18" spans="1:14" ht="15">
      <c r="A18" s="7" t="s">
        <v>19</v>
      </c>
      <c r="B18" s="8">
        <v>766</v>
      </c>
      <c r="C18" s="8">
        <v>756</v>
      </c>
      <c r="D18" s="8">
        <v>729</v>
      </c>
      <c r="E18" s="8">
        <v>704</v>
      </c>
      <c r="F18" s="8">
        <v>692</v>
      </c>
      <c r="G18" s="8">
        <v>951</v>
      </c>
      <c r="H18" s="8">
        <v>1084</v>
      </c>
      <c r="I18" s="8">
        <v>767</v>
      </c>
      <c r="J18" s="8">
        <v>709</v>
      </c>
      <c r="K18" s="8">
        <v>682</v>
      </c>
      <c r="L18" s="8">
        <v>705</v>
      </c>
      <c r="M18" s="8">
        <v>818</v>
      </c>
      <c r="N18" s="6">
        <f t="shared" si="1"/>
        <v>780.25</v>
      </c>
    </row>
    <row r="19" spans="1:14" ht="15">
      <c r="A19" s="3" t="s">
        <v>20</v>
      </c>
      <c r="B19" s="1">
        <v>558</v>
      </c>
      <c r="C19" s="1">
        <v>542</v>
      </c>
      <c r="D19" s="1">
        <v>498</v>
      </c>
      <c r="E19" s="1">
        <v>492</v>
      </c>
      <c r="F19" s="1">
        <v>482</v>
      </c>
      <c r="G19" s="1">
        <v>664</v>
      </c>
      <c r="H19" s="1">
        <v>775</v>
      </c>
      <c r="I19" s="5">
        <v>603</v>
      </c>
      <c r="J19" s="5">
        <v>609</v>
      </c>
      <c r="K19" s="5">
        <v>674</v>
      </c>
      <c r="L19" s="5">
        <v>667</v>
      </c>
      <c r="M19" s="5">
        <v>702</v>
      </c>
      <c r="N19" s="6">
        <f t="shared" si="1"/>
        <v>605.5</v>
      </c>
    </row>
    <row r="20" spans="1:14" ht="15">
      <c r="A20" s="3" t="s">
        <v>27</v>
      </c>
      <c r="B20" s="1">
        <v>207</v>
      </c>
      <c r="C20" s="1">
        <v>194</v>
      </c>
      <c r="D20" s="1">
        <v>194</v>
      </c>
      <c r="E20" s="1">
        <v>185</v>
      </c>
      <c r="F20" s="1">
        <v>175</v>
      </c>
      <c r="G20" s="1">
        <v>200</v>
      </c>
      <c r="H20" s="1">
        <v>223</v>
      </c>
      <c r="I20" s="5">
        <v>191</v>
      </c>
      <c r="J20" s="5">
        <v>179</v>
      </c>
      <c r="K20" s="5">
        <v>196</v>
      </c>
      <c r="L20" s="5">
        <v>183</v>
      </c>
      <c r="M20" s="5">
        <v>209</v>
      </c>
      <c r="N20" s="6">
        <f t="shared" si="1"/>
        <v>194.66666666666666</v>
      </c>
    </row>
    <row r="21" spans="1:14" ht="15">
      <c r="A21" s="3" t="s">
        <v>21</v>
      </c>
      <c r="B21" s="1">
        <v>412</v>
      </c>
      <c r="C21" s="1">
        <v>400</v>
      </c>
      <c r="D21" s="1">
        <v>386</v>
      </c>
      <c r="E21" s="1">
        <v>370</v>
      </c>
      <c r="F21" s="1">
        <v>358</v>
      </c>
      <c r="G21" s="1">
        <v>455</v>
      </c>
      <c r="H21" s="1">
        <v>506</v>
      </c>
      <c r="I21" s="5">
        <v>402</v>
      </c>
      <c r="J21" s="5">
        <v>403</v>
      </c>
      <c r="K21" s="5">
        <v>404</v>
      </c>
      <c r="L21" s="5">
        <v>387</v>
      </c>
      <c r="M21" s="5">
        <v>447</v>
      </c>
      <c r="N21" s="6">
        <f t="shared" si="1"/>
        <v>410.8333333333333</v>
      </c>
    </row>
    <row r="22" spans="1:14" ht="15">
      <c r="A22" s="9" t="s">
        <v>22</v>
      </c>
      <c r="B22" s="10">
        <v>710</v>
      </c>
      <c r="C22" s="10">
        <v>702</v>
      </c>
      <c r="D22" s="10">
        <v>682</v>
      </c>
      <c r="E22" s="10">
        <v>635</v>
      </c>
      <c r="F22" s="10">
        <v>646</v>
      </c>
      <c r="G22" s="10">
        <v>810</v>
      </c>
      <c r="H22" s="10">
        <v>926</v>
      </c>
      <c r="I22" s="11">
        <v>609</v>
      </c>
      <c r="J22" s="11">
        <v>623</v>
      </c>
      <c r="K22" s="11">
        <v>623</v>
      </c>
      <c r="L22" s="11">
        <v>618</v>
      </c>
      <c r="M22" s="11">
        <v>712</v>
      </c>
      <c r="N22" s="12">
        <f t="shared" si="1"/>
        <v>691.3333333333334</v>
      </c>
    </row>
    <row r="25" spans="1:14" ht="15.75" thickBot="1">
      <c r="A25" s="13" t="s">
        <v>24</v>
      </c>
      <c r="B25" s="14" t="s">
        <v>0</v>
      </c>
      <c r="C25" s="14" t="s">
        <v>1</v>
      </c>
      <c r="D25" s="14" t="s">
        <v>2</v>
      </c>
      <c r="E25" s="14" t="s">
        <v>3</v>
      </c>
      <c r="F25" s="14" t="s">
        <v>4</v>
      </c>
      <c r="G25" s="14" t="s">
        <v>5</v>
      </c>
      <c r="H25" s="14" t="s">
        <v>6</v>
      </c>
      <c r="I25" s="14" t="s">
        <v>7</v>
      </c>
      <c r="J25" s="14" t="s">
        <v>8</v>
      </c>
      <c r="K25" s="14" t="s">
        <v>9</v>
      </c>
      <c r="L25" s="14" t="s">
        <v>10</v>
      </c>
      <c r="M25" s="14" t="s">
        <v>11</v>
      </c>
      <c r="N25" s="14" t="s">
        <v>13</v>
      </c>
    </row>
    <row r="26" spans="1:14" ht="15">
      <c r="A26" s="16" t="s">
        <v>23</v>
      </c>
      <c r="B26" s="28">
        <v>0.42446887204409695</v>
      </c>
      <c r="C26" s="28">
        <v>0.4204645297754637</v>
      </c>
      <c r="D26" s="28">
        <v>0.4150021820134949</v>
      </c>
      <c r="E26" s="28">
        <v>0.42136225876123456</v>
      </c>
      <c r="F26" s="28">
        <v>0.4374288161182381</v>
      </c>
      <c r="G26" s="28">
        <v>0.47236953921692054</v>
      </c>
      <c r="H26" s="28">
        <v>0.4846909558763377</v>
      </c>
      <c r="I26" s="28">
        <v>0.4518809565774371</v>
      </c>
      <c r="J26" s="28">
        <v>0.44067916581874167</v>
      </c>
      <c r="K26" s="28">
        <v>0.43236003452971067</v>
      </c>
      <c r="L26" s="28">
        <v>0.41897620537140007</v>
      </c>
      <c r="M26" s="28">
        <v>0.4169014412442665</v>
      </c>
      <c r="N26" s="29">
        <f aca="true" t="shared" si="2" ref="N26:N33">AVERAGE(B26:M26)</f>
        <v>0.4363820797789451</v>
      </c>
    </row>
    <row r="27" spans="1:14" ht="15">
      <c r="A27" s="37" t="s">
        <v>28</v>
      </c>
      <c r="B27" s="18">
        <v>0.4243453927643414</v>
      </c>
      <c r="C27" s="18">
        <v>0.4194621757435828</v>
      </c>
      <c r="D27" s="18">
        <v>0.41277072965584916</v>
      </c>
      <c r="E27" s="18">
        <v>0.42096120440069484</v>
      </c>
      <c r="F27" s="18">
        <v>0.4349478390461997</v>
      </c>
      <c r="G27" s="18">
        <v>0.47198204738961125</v>
      </c>
      <c r="H27" s="18">
        <v>0.48158658090553663</v>
      </c>
      <c r="I27" s="30">
        <v>0.4492210040392383</v>
      </c>
      <c r="J27" s="30">
        <v>0.42369121561668144</v>
      </c>
      <c r="K27" s="30">
        <v>0.4233361096388279</v>
      </c>
      <c r="L27" s="30">
        <v>0.4154516759356681</v>
      </c>
      <c r="M27" s="30">
        <v>0.4157791921356103</v>
      </c>
      <c r="N27" s="31">
        <f t="shared" si="2"/>
        <v>0.4327945972726535</v>
      </c>
    </row>
    <row r="28" spans="1:14" ht="15">
      <c r="A28" s="37" t="s">
        <v>29</v>
      </c>
      <c r="B28" s="18">
        <v>0.4065554052022252</v>
      </c>
      <c r="C28" s="18">
        <v>0.4045766590389016</v>
      </c>
      <c r="D28" s="18">
        <v>0.3900065963060686</v>
      </c>
      <c r="E28" s="18">
        <v>0.39740353407861523</v>
      </c>
      <c r="F28" s="18">
        <v>0.41574109536576026</v>
      </c>
      <c r="G28" s="18">
        <v>0.4691462383770076</v>
      </c>
      <c r="H28" s="18">
        <v>0.4798684004386652</v>
      </c>
      <c r="I28" s="30">
        <v>0.4323962516733601</v>
      </c>
      <c r="J28" s="30">
        <v>0.421760861207228</v>
      </c>
      <c r="K28" s="30">
        <v>0.40555352575812936</v>
      </c>
      <c r="L28" s="30">
        <v>0.38061041292639136</v>
      </c>
      <c r="M28" s="30">
        <v>0.3738277304862213</v>
      </c>
      <c r="N28" s="31">
        <f t="shared" si="2"/>
        <v>0.4147872259048812</v>
      </c>
    </row>
    <row r="29" spans="1:14" ht="15">
      <c r="A29" s="37" t="s">
        <v>30</v>
      </c>
      <c r="B29" s="18">
        <v>0.3917644795074081</v>
      </c>
      <c r="C29" s="18">
        <v>0.3951143854207057</v>
      </c>
      <c r="D29" s="18">
        <v>0.387209541435328</v>
      </c>
      <c r="E29" s="18">
        <v>0.40242604809533944</v>
      </c>
      <c r="F29" s="18">
        <v>0.4273193672509619</v>
      </c>
      <c r="G29" s="18">
        <v>0.47907801418439716</v>
      </c>
      <c r="H29" s="18">
        <v>0.4985432178698608</v>
      </c>
      <c r="I29" s="30">
        <v>0.4369885433715221</v>
      </c>
      <c r="J29" s="30">
        <v>0.4177187636047018</v>
      </c>
      <c r="K29" s="30">
        <v>0.4059781396386348</v>
      </c>
      <c r="L29" s="30">
        <v>0.38564825005502973</v>
      </c>
      <c r="M29" s="30">
        <v>0.39166666666666666</v>
      </c>
      <c r="N29" s="31">
        <f t="shared" si="2"/>
        <v>0.4182879514250463</v>
      </c>
    </row>
    <row r="30" spans="1:14" ht="15">
      <c r="A30" s="7" t="s">
        <v>12</v>
      </c>
      <c r="B30" s="32">
        <v>0.40975820379965455</v>
      </c>
      <c r="C30" s="32">
        <v>0.4051172707889126</v>
      </c>
      <c r="D30" s="32">
        <v>0.3990321161460625</v>
      </c>
      <c r="E30" s="32">
        <v>0.41293302540415705</v>
      </c>
      <c r="F30" s="32">
        <v>0.4404170804369414</v>
      </c>
      <c r="G30" s="32">
        <v>0.5101449275362319</v>
      </c>
      <c r="H30" s="32">
        <v>0.5282167042889391</v>
      </c>
      <c r="I30" s="32">
        <v>0.4696184644371173</v>
      </c>
      <c r="J30" s="32">
        <v>0.4469515122419587</v>
      </c>
      <c r="K30" s="32">
        <v>0.4281567489114659</v>
      </c>
      <c r="L30" s="32">
        <v>0.4210779595765159</v>
      </c>
      <c r="M30" s="32">
        <v>0.4093686354378819</v>
      </c>
      <c r="N30" s="31">
        <f t="shared" si="2"/>
        <v>0.44006605408381977</v>
      </c>
    </row>
    <row r="31" spans="1:14" ht="15">
      <c r="A31" s="42" t="s">
        <v>31</v>
      </c>
      <c r="B31" s="18">
        <v>0.41671366316329145</v>
      </c>
      <c r="C31" s="50">
        <v>0.40892251500130444</v>
      </c>
      <c r="D31" s="50">
        <v>0.403968966063229</v>
      </c>
      <c r="E31" s="50">
        <v>0.4164116828929068</v>
      </c>
      <c r="F31" s="50">
        <v>0.4427485279826216</v>
      </c>
      <c r="G31" s="50">
        <v>0.4846123101518785</v>
      </c>
      <c r="H31" s="50">
        <v>0.5001881113619263</v>
      </c>
      <c r="I31" s="51">
        <v>0.44909121987351147</v>
      </c>
      <c r="J31" s="51">
        <v>0.4382787935250961</v>
      </c>
      <c r="K31" s="51">
        <v>0.42137473791579305</v>
      </c>
      <c r="L31" s="51">
        <v>0.4028229585929316</v>
      </c>
      <c r="M31" s="51">
        <v>0.4024878260450316</v>
      </c>
      <c r="N31" s="52">
        <f t="shared" si="2"/>
        <v>0.4323017760474602</v>
      </c>
    </row>
    <row r="32" spans="1:14" ht="15">
      <c r="A32" s="38" t="s">
        <v>32</v>
      </c>
      <c r="B32" s="18">
        <v>0.36055511075527086</v>
      </c>
      <c r="C32" s="50">
        <v>0.35295751180227714</v>
      </c>
      <c r="D32" s="50">
        <v>0.3395187010727747</v>
      </c>
      <c r="E32" s="50">
        <v>0.3549618320610687</v>
      </c>
      <c r="F32" s="50">
        <v>0.3783783783783784</v>
      </c>
      <c r="G32" s="50">
        <v>0.41155342711762943</v>
      </c>
      <c r="H32" s="50">
        <v>0.43490701001430615</v>
      </c>
      <c r="I32" s="51">
        <v>0.3984272608125819</v>
      </c>
      <c r="J32" s="51">
        <v>0.38896366083445494</v>
      </c>
      <c r="K32" s="51">
        <v>0.3668720054757016</v>
      </c>
      <c r="L32" s="51">
        <v>0.35019710906701706</v>
      </c>
      <c r="M32" s="51">
        <v>0.34056949534818154</v>
      </c>
      <c r="N32" s="52">
        <f t="shared" si="2"/>
        <v>0.3731551252283036</v>
      </c>
    </row>
    <row r="33" spans="1:14" ht="15">
      <c r="A33" s="9" t="s">
        <v>33</v>
      </c>
      <c r="B33" s="33">
        <v>0.38054533650724953</v>
      </c>
      <c r="C33" s="33">
        <v>0.3712887801623485</v>
      </c>
      <c r="D33" s="33">
        <v>0.3661876202331108</v>
      </c>
      <c r="E33" s="33">
        <v>0.38058875608676407</v>
      </c>
      <c r="F33" s="33">
        <v>0.40995102404274264</v>
      </c>
      <c r="G33" s="33">
        <v>0.44598653547384776</v>
      </c>
      <c r="H33" s="33">
        <v>0.4597089814350226</v>
      </c>
      <c r="I33" s="34">
        <v>0.4268192968111202</v>
      </c>
      <c r="J33" s="34">
        <v>0.4236177311725453</v>
      </c>
      <c r="K33" s="34">
        <v>0.4176625239005736</v>
      </c>
      <c r="L33" s="34">
        <v>0.3901691591076244</v>
      </c>
      <c r="M33" s="34">
        <v>0.3781661320650371</v>
      </c>
      <c r="N33" s="35">
        <f t="shared" si="2"/>
        <v>0.4042243230831655</v>
      </c>
    </row>
    <row r="34" spans="1:14" ht="15">
      <c r="A34" s="3" t="s">
        <v>14</v>
      </c>
      <c r="B34" s="18">
        <v>0.3759951010410288</v>
      </c>
      <c r="C34" s="18">
        <v>0.37734668335419275</v>
      </c>
      <c r="D34" s="18">
        <v>0.3760972316002701</v>
      </c>
      <c r="E34" s="18">
        <v>0.380466472303207</v>
      </c>
      <c r="F34" s="18">
        <v>0.40386162510056317</v>
      </c>
      <c r="G34" s="18">
        <v>0.44042232277526394</v>
      </c>
      <c r="H34" s="18">
        <v>0.45676429567642957</v>
      </c>
      <c r="I34" s="30">
        <v>0.4234930448222566</v>
      </c>
      <c r="J34" s="30">
        <v>0.4176334106728538</v>
      </c>
      <c r="K34" s="30">
        <v>0.41832669322709165</v>
      </c>
      <c r="L34" s="30">
        <v>0.4176384839650146</v>
      </c>
      <c r="M34" s="30">
        <v>0.3897058823529412</v>
      </c>
      <c r="N34" s="31">
        <f aca="true" t="shared" si="3" ref="N34:N43">AVERAGE(B34:M34)</f>
        <v>0.4064792705742595</v>
      </c>
    </row>
    <row r="35" spans="1:14" ht="15">
      <c r="A35" s="3" t="s">
        <v>15</v>
      </c>
      <c r="B35" s="18">
        <v>0.37390029325513197</v>
      </c>
      <c r="C35" s="18">
        <v>0.4002911208151383</v>
      </c>
      <c r="D35" s="18">
        <v>0.3601340033500838</v>
      </c>
      <c r="E35" s="18">
        <v>0.39029126213592236</v>
      </c>
      <c r="F35" s="18">
        <v>0.44635193133047213</v>
      </c>
      <c r="G35" s="18">
        <v>0.5064220183486239</v>
      </c>
      <c r="H35" s="18">
        <v>0.5244299674267101</v>
      </c>
      <c r="I35" s="30">
        <v>0.45695364238410596</v>
      </c>
      <c r="J35" s="30">
        <v>0.40898876404494383</v>
      </c>
      <c r="K35" s="30">
        <v>0.3854166666666667</v>
      </c>
      <c r="L35" s="30">
        <v>0.37424547283702214</v>
      </c>
      <c r="M35" s="30">
        <v>0.3425655976676385</v>
      </c>
      <c r="N35" s="31">
        <f t="shared" si="3"/>
        <v>0.4141658950218716</v>
      </c>
    </row>
    <row r="36" spans="1:14" ht="15">
      <c r="A36" s="3" t="s">
        <v>16</v>
      </c>
      <c r="B36" s="18">
        <v>0.3762405137186223</v>
      </c>
      <c r="C36" s="18">
        <v>0.38088320743753634</v>
      </c>
      <c r="D36" s="18">
        <v>0.37526523188845107</v>
      </c>
      <c r="E36" s="18">
        <v>0.3935730194082087</v>
      </c>
      <c r="F36" s="18">
        <v>0.4137267479153303</v>
      </c>
      <c r="G36" s="18">
        <v>0.45447305548181577</v>
      </c>
      <c r="H36" s="18">
        <v>0.46646942800788954</v>
      </c>
      <c r="I36" s="30">
        <v>0.41316270566727603</v>
      </c>
      <c r="J36" s="30">
        <v>0.39666238767650835</v>
      </c>
      <c r="K36" s="30">
        <v>0.39096989966555185</v>
      </c>
      <c r="L36" s="30">
        <v>0.37454784610325553</v>
      </c>
      <c r="M36" s="30">
        <v>0.38020247469066365</v>
      </c>
      <c r="N36" s="31">
        <f t="shared" si="3"/>
        <v>0.40134804313842576</v>
      </c>
    </row>
    <row r="37" spans="1:14" ht="15">
      <c r="A37" s="3" t="s">
        <v>17</v>
      </c>
      <c r="B37" s="18">
        <v>0.45075757575757575</v>
      </c>
      <c r="C37" s="18">
        <v>0.450199203187251</v>
      </c>
      <c r="D37" s="18">
        <v>0.4418859649122807</v>
      </c>
      <c r="E37" s="18">
        <v>0.44468546637744033</v>
      </c>
      <c r="F37" s="18">
        <v>0.47780126849894294</v>
      </c>
      <c r="G37" s="18">
        <v>0.5358686257562663</v>
      </c>
      <c r="H37" s="18">
        <v>0.5688756515264334</v>
      </c>
      <c r="I37" s="30">
        <v>0.5014749262536873</v>
      </c>
      <c r="J37" s="30">
        <v>0.47163515016685204</v>
      </c>
      <c r="K37" s="30">
        <v>0.44683136412459723</v>
      </c>
      <c r="L37" s="30">
        <v>0.43213897937024975</v>
      </c>
      <c r="M37" s="30">
        <v>0.4359205776173285</v>
      </c>
      <c r="N37" s="31">
        <f t="shared" si="3"/>
        <v>0.47150622946240883</v>
      </c>
    </row>
    <row r="38" spans="1:14" ht="15">
      <c r="A38" s="7" t="s">
        <v>18</v>
      </c>
      <c r="B38" s="32">
        <v>0.39019189765458423</v>
      </c>
      <c r="C38" s="32">
        <v>0.3991769547325103</v>
      </c>
      <c r="D38" s="32">
        <v>0.3803418803418803</v>
      </c>
      <c r="E38" s="32">
        <v>0.43478260869565216</v>
      </c>
      <c r="F38" s="32">
        <v>0.46099290780141844</v>
      </c>
      <c r="G38" s="32">
        <v>0.5435203094777563</v>
      </c>
      <c r="H38" s="32">
        <v>0.5683836589698046</v>
      </c>
      <c r="I38" s="32">
        <v>0.515695067264574</v>
      </c>
      <c r="J38" s="32">
        <v>0.5034013605442177</v>
      </c>
      <c r="K38" s="32">
        <v>0.4699074074074074</v>
      </c>
      <c r="L38" s="32">
        <v>0.44386422976501305</v>
      </c>
      <c r="M38" s="32">
        <v>0.4221218961625282</v>
      </c>
      <c r="N38" s="31">
        <f t="shared" si="3"/>
        <v>0.46103168156811214</v>
      </c>
    </row>
    <row r="39" spans="1:14" ht="15">
      <c r="A39" s="7" t="s">
        <v>19</v>
      </c>
      <c r="B39" s="32">
        <v>0.4147265836491608</v>
      </c>
      <c r="C39" s="32">
        <v>0.40667025282409897</v>
      </c>
      <c r="D39" s="32">
        <v>0.4038781163434903</v>
      </c>
      <c r="E39" s="32">
        <v>0.4074074074074074</v>
      </c>
      <c r="F39" s="32">
        <v>0.4349465744814582</v>
      </c>
      <c r="G39" s="32">
        <v>0.5010537407797682</v>
      </c>
      <c r="H39" s="32">
        <v>0.5174224343675418</v>
      </c>
      <c r="I39" s="32">
        <v>0.4573643410852713</v>
      </c>
      <c r="J39" s="32">
        <v>0.4317904993909866</v>
      </c>
      <c r="K39" s="32">
        <v>0.41712538226299695</v>
      </c>
      <c r="L39" s="32">
        <v>0.415929203539823</v>
      </c>
      <c r="M39" s="32">
        <v>0.40656063618290256</v>
      </c>
      <c r="N39" s="31">
        <f t="shared" si="3"/>
        <v>0.4345729310262422</v>
      </c>
    </row>
    <row r="40" spans="1:14" ht="15">
      <c r="A40" s="3" t="s">
        <v>20</v>
      </c>
      <c r="B40" s="18">
        <v>0.4677284157585918</v>
      </c>
      <c r="C40" s="18">
        <v>0.4608843537414966</v>
      </c>
      <c r="D40" s="18">
        <v>0.43417611159546643</v>
      </c>
      <c r="E40" s="18">
        <v>0.44767970882620567</v>
      </c>
      <c r="F40" s="18">
        <v>0.4898373983739837</v>
      </c>
      <c r="G40" s="18">
        <v>0.5533333333333333</v>
      </c>
      <c r="H40" s="18">
        <v>0.5753526354862658</v>
      </c>
      <c r="I40" s="30">
        <v>0.5312775330396475</v>
      </c>
      <c r="J40" s="30">
        <v>0.49351701782820095</v>
      </c>
      <c r="K40" s="30">
        <v>0.4448844884488449</v>
      </c>
      <c r="L40" s="30">
        <v>0.4264705882352941</v>
      </c>
      <c r="M40" s="30">
        <v>0.41367118444313494</v>
      </c>
      <c r="N40" s="31">
        <f t="shared" si="3"/>
        <v>0.4782343974258722</v>
      </c>
    </row>
    <row r="41" spans="1:14" ht="15">
      <c r="A41" s="3" t="s">
        <v>27</v>
      </c>
      <c r="B41" s="18">
        <v>0.3606271777003484</v>
      </c>
      <c r="C41" s="18">
        <v>0.354014598540146</v>
      </c>
      <c r="D41" s="18">
        <v>0.3585951940850277</v>
      </c>
      <c r="E41" s="18">
        <v>0.37074148296593185</v>
      </c>
      <c r="F41" s="18">
        <v>0.4060324825986079</v>
      </c>
      <c r="G41" s="18">
        <v>0.44742729306487694</v>
      </c>
      <c r="H41" s="18">
        <v>0.46750524109014674</v>
      </c>
      <c r="I41" s="30">
        <v>0.44212962962962965</v>
      </c>
      <c r="J41" s="30">
        <v>0.4398034398034398</v>
      </c>
      <c r="K41" s="30">
        <v>0.38966202783300197</v>
      </c>
      <c r="L41" s="30">
        <v>0.3388888888888889</v>
      </c>
      <c r="M41" s="30">
        <v>0.37056737588652483</v>
      </c>
      <c r="N41" s="31">
        <f t="shared" si="3"/>
        <v>0.3954995693405476</v>
      </c>
    </row>
    <row r="42" spans="1:14" ht="15">
      <c r="A42" s="3" t="s">
        <v>21</v>
      </c>
      <c r="B42" s="18">
        <v>0.41282565130260523</v>
      </c>
      <c r="C42" s="18">
        <v>0.39800995024875624</v>
      </c>
      <c r="D42" s="18">
        <v>0.40250260688216893</v>
      </c>
      <c r="E42" s="18">
        <v>0.42093287827076226</v>
      </c>
      <c r="F42" s="18">
        <v>0.45373891001267425</v>
      </c>
      <c r="G42" s="18">
        <v>0.4994511525795829</v>
      </c>
      <c r="H42" s="18">
        <v>0.506</v>
      </c>
      <c r="I42" s="30">
        <v>0.4511784511784512</v>
      </c>
      <c r="J42" s="30">
        <v>0.45128779395296753</v>
      </c>
      <c r="K42" s="30">
        <v>0.4288747346072187</v>
      </c>
      <c r="L42" s="30">
        <v>0.3977389516957862</v>
      </c>
      <c r="M42" s="30">
        <v>0.3927943760984183</v>
      </c>
      <c r="N42" s="31">
        <f t="shared" si="3"/>
        <v>0.43461128806911603</v>
      </c>
    </row>
    <row r="43" spans="1:14" ht="15">
      <c r="A43" s="9" t="s">
        <v>22</v>
      </c>
      <c r="B43" s="33">
        <v>0.43451652386780903</v>
      </c>
      <c r="C43" s="33">
        <v>0.42778793418647165</v>
      </c>
      <c r="D43" s="33">
        <v>0.43274111675126903</v>
      </c>
      <c r="E43" s="33">
        <v>0.4481298517995766</v>
      </c>
      <c r="F43" s="33">
        <v>0.48902346707040123</v>
      </c>
      <c r="G43" s="33">
        <v>0.5192307692307693</v>
      </c>
      <c r="H43" s="33">
        <v>0.5405720957384705</v>
      </c>
      <c r="I43" s="34">
        <v>0.4514455151964418</v>
      </c>
      <c r="J43" s="34">
        <v>0.44341637010676155</v>
      </c>
      <c r="K43" s="34">
        <v>0.4272976680384088</v>
      </c>
      <c r="L43" s="34">
        <v>0.39213197969543145</v>
      </c>
      <c r="M43" s="34">
        <v>0.39228650137741045</v>
      </c>
      <c r="N43" s="35">
        <f t="shared" si="3"/>
        <v>0.44988164942160175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M2" sqref="M2"/>
    </sheetView>
  </sheetViews>
  <sheetFormatPr defaultColWidth="9.140625" defaultRowHeight="15"/>
  <cols>
    <col min="1" max="1" width="20.00390625" style="0" customWidth="1"/>
    <col min="2" max="13" width="7.00390625" style="0" customWidth="1"/>
  </cols>
  <sheetData>
    <row r="1" ht="18.75">
      <c r="A1" s="4" t="s">
        <v>37</v>
      </c>
    </row>
    <row r="3" ht="15">
      <c r="A3" t="s">
        <v>25</v>
      </c>
    </row>
    <row r="4" spans="1:14" ht="15.75" thickBot="1">
      <c r="A4" s="13"/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13</v>
      </c>
    </row>
    <row r="5" spans="1:14" ht="15">
      <c r="A5" s="16" t="s">
        <v>23</v>
      </c>
      <c r="B5" s="17">
        <v>31917</v>
      </c>
      <c r="C5" s="17">
        <v>30488</v>
      </c>
      <c r="D5" s="17">
        <v>29497</v>
      </c>
      <c r="E5" s="17">
        <v>28448</v>
      </c>
      <c r="F5" s="17">
        <v>28652</v>
      </c>
      <c r="G5" s="17">
        <v>35232</v>
      </c>
      <c r="H5" s="17">
        <v>36700</v>
      </c>
      <c r="I5" s="17">
        <v>29632</v>
      </c>
      <c r="J5" s="17">
        <v>27906</v>
      </c>
      <c r="K5" s="17">
        <v>26710</v>
      </c>
      <c r="L5" s="17">
        <v>26648</v>
      </c>
      <c r="M5" s="17">
        <v>32802</v>
      </c>
      <c r="N5" s="15">
        <f>AVERAGE(B5:M5)</f>
        <v>30386</v>
      </c>
    </row>
    <row r="6" spans="1:14" ht="15">
      <c r="A6" s="37" t="s">
        <v>28</v>
      </c>
      <c r="B6" s="1">
        <v>2321</v>
      </c>
      <c r="C6" s="1">
        <v>2231</v>
      </c>
      <c r="D6" s="1">
        <v>2158</v>
      </c>
      <c r="E6" s="1">
        <v>2163</v>
      </c>
      <c r="F6" s="1">
        <v>2140</v>
      </c>
      <c r="G6" s="1">
        <v>2672</v>
      </c>
      <c r="H6" s="1">
        <v>2742</v>
      </c>
      <c r="I6" s="5">
        <v>2300</v>
      </c>
      <c r="J6" s="5">
        <v>2092</v>
      </c>
      <c r="K6" s="5">
        <v>1992</v>
      </c>
      <c r="L6" s="5">
        <v>1980</v>
      </c>
      <c r="M6" s="5">
        <v>2547</v>
      </c>
      <c r="N6" s="6">
        <f>AVERAGE(B6:M6)</f>
        <v>2278.1666666666665</v>
      </c>
    </row>
    <row r="7" spans="1:14" ht="15">
      <c r="A7" s="37" t="s">
        <v>29</v>
      </c>
      <c r="B7" s="1">
        <v>1083</v>
      </c>
      <c r="C7" s="1">
        <v>1019</v>
      </c>
      <c r="D7" s="1">
        <v>940</v>
      </c>
      <c r="E7" s="1">
        <v>869</v>
      </c>
      <c r="F7" s="1">
        <v>886</v>
      </c>
      <c r="G7" s="1">
        <v>992</v>
      </c>
      <c r="H7" s="1">
        <v>1021</v>
      </c>
      <c r="I7" s="5">
        <v>850</v>
      </c>
      <c r="J7" s="5">
        <v>858</v>
      </c>
      <c r="K7" s="5">
        <v>852</v>
      </c>
      <c r="L7" s="5">
        <v>803</v>
      </c>
      <c r="M7" s="5">
        <v>1102</v>
      </c>
      <c r="N7" s="6">
        <f aca="true" t="shared" si="0" ref="N7:N12">AVERAGE(B7:M7)</f>
        <v>939.5833333333334</v>
      </c>
    </row>
    <row r="8" spans="1:14" ht="15">
      <c r="A8" s="37" t="s">
        <v>30</v>
      </c>
      <c r="B8" s="1">
        <v>704</v>
      </c>
      <c r="C8" s="1">
        <v>656</v>
      </c>
      <c r="D8" s="1">
        <v>628</v>
      </c>
      <c r="E8" s="1">
        <v>596</v>
      </c>
      <c r="F8" s="1">
        <v>561</v>
      </c>
      <c r="G8" s="1">
        <v>771</v>
      </c>
      <c r="H8" s="1">
        <v>857</v>
      </c>
      <c r="I8" s="5">
        <v>645</v>
      </c>
      <c r="J8" s="5">
        <v>592</v>
      </c>
      <c r="K8" s="5">
        <v>568</v>
      </c>
      <c r="L8" s="5">
        <v>556</v>
      </c>
      <c r="M8" s="5">
        <v>707</v>
      </c>
      <c r="N8" s="6">
        <f t="shared" si="0"/>
        <v>653.4166666666666</v>
      </c>
    </row>
    <row r="9" spans="1:14" ht="15">
      <c r="A9" s="7" t="s">
        <v>12</v>
      </c>
      <c r="B9" s="8">
        <v>366</v>
      </c>
      <c r="C9" s="8">
        <v>358</v>
      </c>
      <c r="D9" s="8">
        <v>353</v>
      </c>
      <c r="E9" s="8">
        <v>347</v>
      </c>
      <c r="F9" s="8">
        <v>326</v>
      </c>
      <c r="G9" s="8">
        <v>417</v>
      </c>
      <c r="H9" s="8">
        <v>439</v>
      </c>
      <c r="I9" s="8">
        <v>318</v>
      </c>
      <c r="J9" s="8">
        <v>311</v>
      </c>
      <c r="K9" s="8">
        <v>320</v>
      </c>
      <c r="L9" s="8">
        <v>309</v>
      </c>
      <c r="M9" s="8">
        <v>406</v>
      </c>
      <c r="N9" s="6">
        <f t="shared" si="0"/>
        <v>355.8333333333333</v>
      </c>
    </row>
    <row r="10" spans="1:14" ht="15">
      <c r="A10" s="42" t="s">
        <v>31</v>
      </c>
      <c r="B10" s="39">
        <v>3159</v>
      </c>
      <c r="C10" s="39">
        <v>3031</v>
      </c>
      <c r="D10" s="39">
        <v>2979</v>
      </c>
      <c r="E10" s="39">
        <v>2867</v>
      </c>
      <c r="F10" s="39">
        <v>2903</v>
      </c>
      <c r="G10" s="39">
        <v>3598</v>
      </c>
      <c r="H10" s="39">
        <v>3649</v>
      </c>
      <c r="I10" s="40">
        <v>2989</v>
      </c>
      <c r="J10" s="40">
        <v>2793</v>
      </c>
      <c r="K10" s="40">
        <v>2698</v>
      </c>
      <c r="L10" s="40">
        <v>2711</v>
      </c>
      <c r="M10" s="40">
        <v>3396</v>
      </c>
      <c r="N10" s="41">
        <f t="shared" si="0"/>
        <v>3064.4166666666665</v>
      </c>
    </row>
    <row r="11" spans="1:14" ht="15">
      <c r="A11" s="38" t="s">
        <v>32</v>
      </c>
      <c r="B11" s="46">
        <v>446</v>
      </c>
      <c r="C11" s="46">
        <v>386</v>
      </c>
      <c r="D11" s="46">
        <v>377</v>
      </c>
      <c r="E11" s="46">
        <v>396</v>
      </c>
      <c r="F11" s="46">
        <v>369</v>
      </c>
      <c r="G11" s="46">
        <v>484</v>
      </c>
      <c r="H11" s="46">
        <v>507</v>
      </c>
      <c r="I11" s="47">
        <v>390</v>
      </c>
      <c r="J11" s="47">
        <v>353</v>
      </c>
      <c r="K11" s="47">
        <v>326</v>
      </c>
      <c r="L11" s="47">
        <v>347</v>
      </c>
      <c r="M11" s="47">
        <v>493</v>
      </c>
      <c r="N11" s="41">
        <f t="shared" si="0"/>
        <v>406.1666666666667</v>
      </c>
    </row>
    <row r="12" spans="1:14" ht="15">
      <c r="A12" s="9" t="s">
        <v>33</v>
      </c>
      <c r="B12" s="48">
        <v>1129</v>
      </c>
      <c r="C12" s="48">
        <v>1075</v>
      </c>
      <c r="D12" s="48">
        <v>1019</v>
      </c>
      <c r="E12" s="48">
        <v>1083</v>
      </c>
      <c r="F12" s="48">
        <v>1069</v>
      </c>
      <c r="G12" s="48">
        <v>1369</v>
      </c>
      <c r="H12" s="48">
        <v>1364</v>
      </c>
      <c r="I12" s="49">
        <v>1093</v>
      </c>
      <c r="J12" s="49">
        <v>968</v>
      </c>
      <c r="K12" s="49">
        <v>908</v>
      </c>
      <c r="L12" s="49">
        <v>882</v>
      </c>
      <c r="M12" s="49">
        <v>1070</v>
      </c>
      <c r="N12" s="12">
        <f t="shared" si="0"/>
        <v>1085.75</v>
      </c>
    </row>
    <row r="13" spans="1:14" ht="15">
      <c r="A13" s="3" t="s">
        <v>14</v>
      </c>
      <c r="B13" s="1">
        <v>153</v>
      </c>
      <c r="C13" s="1">
        <v>145</v>
      </c>
      <c r="D13" s="1">
        <v>130</v>
      </c>
      <c r="E13" s="1">
        <v>121</v>
      </c>
      <c r="F13" s="1">
        <v>114</v>
      </c>
      <c r="G13" s="1">
        <v>144</v>
      </c>
      <c r="H13" s="1">
        <v>157</v>
      </c>
      <c r="I13" s="5">
        <v>132</v>
      </c>
      <c r="J13" s="5">
        <v>136</v>
      </c>
      <c r="K13" s="5">
        <v>125</v>
      </c>
      <c r="L13" s="5">
        <v>139</v>
      </c>
      <c r="M13" s="5">
        <v>183</v>
      </c>
      <c r="N13" s="6">
        <f aca="true" t="shared" si="1" ref="N13:N22">AVERAGE(B13:M13)</f>
        <v>139.91666666666666</v>
      </c>
    </row>
    <row r="14" spans="1:14" ht="15">
      <c r="A14" s="3" t="s">
        <v>15</v>
      </c>
      <c r="B14" s="1">
        <v>82</v>
      </c>
      <c r="C14" s="1">
        <v>87</v>
      </c>
      <c r="D14" s="1">
        <v>80</v>
      </c>
      <c r="E14" s="1">
        <v>65</v>
      </c>
      <c r="F14" s="1">
        <v>54</v>
      </c>
      <c r="G14" s="1">
        <v>71</v>
      </c>
      <c r="H14" s="1">
        <v>76</v>
      </c>
      <c r="I14" s="5">
        <v>57</v>
      </c>
      <c r="J14" s="5">
        <v>49</v>
      </c>
      <c r="K14" s="5">
        <v>55</v>
      </c>
      <c r="L14" s="5">
        <v>63</v>
      </c>
      <c r="M14" s="5">
        <v>112</v>
      </c>
      <c r="N14" s="6">
        <f t="shared" si="1"/>
        <v>70.91666666666667</v>
      </c>
    </row>
    <row r="15" spans="1:14" ht="15">
      <c r="A15" s="3" t="s">
        <v>16</v>
      </c>
      <c r="B15" s="1">
        <v>472</v>
      </c>
      <c r="C15" s="1">
        <v>451</v>
      </c>
      <c r="D15" s="1">
        <v>440</v>
      </c>
      <c r="E15" s="1">
        <v>415</v>
      </c>
      <c r="F15" s="1">
        <v>374</v>
      </c>
      <c r="G15" s="1">
        <v>533</v>
      </c>
      <c r="H15" s="1">
        <v>584</v>
      </c>
      <c r="I15" s="5">
        <v>432</v>
      </c>
      <c r="J15" s="5">
        <v>408</v>
      </c>
      <c r="K15" s="5">
        <v>376</v>
      </c>
      <c r="L15" s="5">
        <v>376</v>
      </c>
      <c r="M15" s="5">
        <v>472</v>
      </c>
      <c r="N15" s="6">
        <f t="shared" si="1"/>
        <v>444.4166666666667</v>
      </c>
    </row>
    <row r="16" spans="1:14" ht="15">
      <c r="A16" s="3" t="s">
        <v>17</v>
      </c>
      <c r="B16" s="1">
        <v>159</v>
      </c>
      <c r="C16" s="1">
        <v>133</v>
      </c>
      <c r="D16" s="1">
        <v>125</v>
      </c>
      <c r="E16" s="1">
        <v>121</v>
      </c>
      <c r="F16" s="1">
        <v>132</v>
      </c>
      <c r="G16" s="1">
        <v>155</v>
      </c>
      <c r="H16" s="1">
        <v>184</v>
      </c>
      <c r="I16" s="5">
        <v>149</v>
      </c>
      <c r="J16" s="5">
        <v>135</v>
      </c>
      <c r="K16" s="5">
        <v>143</v>
      </c>
      <c r="L16" s="5">
        <v>136</v>
      </c>
      <c r="M16" s="5">
        <v>162</v>
      </c>
      <c r="N16" s="6">
        <f t="shared" si="1"/>
        <v>144.5</v>
      </c>
    </row>
    <row r="17" spans="1:14" ht="15">
      <c r="A17" s="7" t="s">
        <v>18</v>
      </c>
      <c r="B17" s="8">
        <v>67</v>
      </c>
      <c r="C17" s="8">
        <v>61</v>
      </c>
      <c r="D17" s="8">
        <v>58</v>
      </c>
      <c r="E17" s="8">
        <v>54</v>
      </c>
      <c r="F17" s="8">
        <v>59</v>
      </c>
      <c r="G17" s="8">
        <v>81</v>
      </c>
      <c r="H17" s="8">
        <v>80</v>
      </c>
      <c r="I17" s="8">
        <v>55</v>
      </c>
      <c r="J17" s="8">
        <v>53</v>
      </c>
      <c r="K17" s="8">
        <v>52</v>
      </c>
      <c r="L17" s="8">
        <v>48</v>
      </c>
      <c r="M17" s="8">
        <v>64</v>
      </c>
      <c r="N17" s="6">
        <f t="shared" si="1"/>
        <v>61</v>
      </c>
    </row>
    <row r="18" spans="1:14" ht="15">
      <c r="A18" s="7" t="s">
        <v>19</v>
      </c>
      <c r="B18" s="8">
        <v>299</v>
      </c>
      <c r="C18" s="8">
        <v>297</v>
      </c>
      <c r="D18" s="8">
        <v>295</v>
      </c>
      <c r="E18" s="8">
        <v>293</v>
      </c>
      <c r="F18" s="8">
        <v>267</v>
      </c>
      <c r="G18" s="8">
        <v>336</v>
      </c>
      <c r="H18" s="8">
        <v>359</v>
      </c>
      <c r="I18" s="8">
        <v>263</v>
      </c>
      <c r="J18" s="8">
        <v>258</v>
      </c>
      <c r="K18" s="8">
        <v>268</v>
      </c>
      <c r="L18" s="8">
        <v>261</v>
      </c>
      <c r="M18" s="8">
        <v>342</v>
      </c>
      <c r="N18" s="6">
        <f t="shared" si="1"/>
        <v>294.8333333333333</v>
      </c>
    </row>
    <row r="19" spans="1:14" ht="15">
      <c r="A19" s="3" t="s">
        <v>20</v>
      </c>
      <c r="B19" s="1">
        <v>197</v>
      </c>
      <c r="C19" s="1">
        <v>182</v>
      </c>
      <c r="D19" s="1">
        <v>203</v>
      </c>
      <c r="E19" s="1">
        <v>182</v>
      </c>
      <c r="F19" s="1">
        <v>156</v>
      </c>
      <c r="G19" s="1">
        <v>206</v>
      </c>
      <c r="H19" s="1">
        <v>210</v>
      </c>
      <c r="I19" s="5">
        <v>209</v>
      </c>
      <c r="J19" s="5">
        <v>251</v>
      </c>
      <c r="K19" s="5">
        <v>241</v>
      </c>
      <c r="L19" s="5">
        <v>241</v>
      </c>
      <c r="M19" s="5">
        <v>318</v>
      </c>
      <c r="N19" s="6">
        <f t="shared" si="1"/>
        <v>216.33333333333334</v>
      </c>
    </row>
    <row r="20" spans="1:14" ht="15">
      <c r="A20" s="3" t="s">
        <v>27</v>
      </c>
      <c r="B20" s="1">
        <v>68</v>
      </c>
      <c r="C20" s="1">
        <v>56</v>
      </c>
      <c r="D20" s="1">
        <v>58</v>
      </c>
      <c r="E20" s="1">
        <v>48</v>
      </c>
      <c r="F20" s="1">
        <v>44</v>
      </c>
      <c r="G20" s="1">
        <v>48</v>
      </c>
      <c r="H20" s="1">
        <v>49</v>
      </c>
      <c r="I20" s="5">
        <v>43</v>
      </c>
      <c r="J20" s="5">
        <v>42</v>
      </c>
      <c r="K20" s="5">
        <v>52</v>
      </c>
      <c r="L20" s="5">
        <v>64</v>
      </c>
      <c r="M20" s="5">
        <v>74</v>
      </c>
      <c r="N20" s="6">
        <f t="shared" si="1"/>
        <v>53.833333333333336</v>
      </c>
    </row>
    <row r="21" spans="1:14" ht="15">
      <c r="A21" s="3" t="s">
        <v>21</v>
      </c>
      <c r="B21" s="1">
        <v>151</v>
      </c>
      <c r="C21" s="1">
        <v>141</v>
      </c>
      <c r="D21" s="1">
        <v>138</v>
      </c>
      <c r="E21" s="1">
        <v>121</v>
      </c>
      <c r="F21" s="1">
        <v>111</v>
      </c>
      <c r="G21" s="1">
        <v>137</v>
      </c>
      <c r="H21" s="1">
        <v>152</v>
      </c>
      <c r="I21" s="5">
        <v>146</v>
      </c>
      <c r="J21" s="5">
        <v>145</v>
      </c>
      <c r="K21" s="5">
        <v>151</v>
      </c>
      <c r="L21" s="5">
        <v>145</v>
      </c>
      <c r="M21" s="5">
        <v>186</v>
      </c>
      <c r="N21" s="6">
        <f t="shared" si="1"/>
        <v>143.66666666666666</v>
      </c>
    </row>
    <row r="22" spans="1:14" ht="15">
      <c r="A22" s="9" t="s">
        <v>22</v>
      </c>
      <c r="B22" s="10">
        <v>232</v>
      </c>
      <c r="C22" s="10">
        <v>234</v>
      </c>
      <c r="D22" s="10">
        <v>231</v>
      </c>
      <c r="E22" s="10">
        <v>211</v>
      </c>
      <c r="F22" s="10">
        <v>196</v>
      </c>
      <c r="G22" s="10">
        <v>245</v>
      </c>
      <c r="H22" s="10">
        <v>251</v>
      </c>
      <c r="I22" s="11">
        <v>209</v>
      </c>
      <c r="J22" s="11">
        <v>209</v>
      </c>
      <c r="K22" s="11">
        <v>205</v>
      </c>
      <c r="L22" s="11">
        <v>230</v>
      </c>
      <c r="M22" s="11">
        <v>283</v>
      </c>
      <c r="N22" s="12">
        <f t="shared" si="1"/>
        <v>228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M5" sqref="M5:M22"/>
    </sheetView>
  </sheetViews>
  <sheetFormatPr defaultColWidth="9.140625" defaultRowHeight="15"/>
  <cols>
    <col min="1" max="1" width="20.00390625" style="0" customWidth="1"/>
    <col min="2" max="13" width="7.00390625" style="0" customWidth="1"/>
    <col min="14" max="14" width="9.00390625" style="0" customWidth="1"/>
  </cols>
  <sheetData>
    <row r="1" ht="18.75">
      <c r="A1" s="4" t="s">
        <v>38</v>
      </c>
    </row>
    <row r="3" ht="15">
      <c r="A3" t="s">
        <v>25</v>
      </c>
    </row>
    <row r="4" spans="1:14" ht="15.75" thickBot="1">
      <c r="A4" s="13"/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13</v>
      </c>
    </row>
    <row r="5" spans="1:14" ht="15">
      <c r="A5" s="16" t="s">
        <v>23</v>
      </c>
      <c r="B5" s="17">
        <v>65877</v>
      </c>
      <c r="C5" s="17">
        <v>64675</v>
      </c>
      <c r="D5" s="17">
        <v>63726</v>
      </c>
      <c r="E5" s="17">
        <v>63092</v>
      </c>
      <c r="F5" s="17">
        <v>62386</v>
      </c>
      <c r="G5" s="17">
        <v>63794</v>
      </c>
      <c r="H5" s="17">
        <v>65080</v>
      </c>
      <c r="I5" s="17">
        <v>63401</v>
      </c>
      <c r="J5" s="17">
        <v>62555</v>
      </c>
      <c r="K5" s="17">
        <v>61305</v>
      </c>
      <c r="L5" s="17">
        <v>61106</v>
      </c>
      <c r="M5" s="17">
        <v>62961</v>
      </c>
      <c r="N5" s="15">
        <f>AVERAGE(B5:M5)</f>
        <v>63329.833333333336</v>
      </c>
    </row>
    <row r="6" spans="1:14" ht="15">
      <c r="A6" s="37" t="s">
        <v>28</v>
      </c>
      <c r="B6" s="1">
        <v>3596</v>
      </c>
      <c r="C6" s="1">
        <v>3618</v>
      </c>
      <c r="D6" s="1">
        <v>3622</v>
      </c>
      <c r="E6" s="1">
        <v>3657</v>
      </c>
      <c r="F6" s="1">
        <v>3611</v>
      </c>
      <c r="G6" s="1">
        <v>3726</v>
      </c>
      <c r="H6" s="1">
        <v>3783</v>
      </c>
      <c r="I6" s="5">
        <v>3649</v>
      </c>
      <c r="J6" s="5">
        <v>3601</v>
      </c>
      <c r="K6" s="5">
        <v>3506</v>
      </c>
      <c r="L6" s="5">
        <v>3519</v>
      </c>
      <c r="M6" s="5">
        <v>3641</v>
      </c>
      <c r="N6" s="6">
        <f>AVERAGE(B6:M6)</f>
        <v>3627.4166666666665</v>
      </c>
    </row>
    <row r="7" spans="1:14" ht="15">
      <c r="A7" s="37" t="s">
        <v>29</v>
      </c>
      <c r="B7" s="1">
        <v>836</v>
      </c>
      <c r="C7" s="1">
        <v>827</v>
      </c>
      <c r="D7" s="1">
        <v>804</v>
      </c>
      <c r="E7" s="1">
        <v>803</v>
      </c>
      <c r="F7" s="1">
        <v>774</v>
      </c>
      <c r="G7" s="1">
        <v>820</v>
      </c>
      <c r="H7" s="1">
        <v>839</v>
      </c>
      <c r="I7" s="5">
        <v>818</v>
      </c>
      <c r="J7" s="5">
        <v>815</v>
      </c>
      <c r="K7" s="5">
        <v>789</v>
      </c>
      <c r="L7" s="5">
        <v>777</v>
      </c>
      <c r="M7" s="5">
        <v>814</v>
      </c>
      <c r="N7" s="6">
        <f aca="true" t="shared" si="0" ref="N7:N12">AVERAGE(B7:M7)</f>
        <v>809.6666666666666</v>
      </c>
    </row>
    <row r="8" spans="1:14" ht="15">
      <c r="A8" s="37" t="s">
        <v>30</v>
      </c>
      <c r="B8" s="1">
        <v>1152</v>
      </c>
      <c r="C8" s="1">
        <v>1168</v>
      </c>
      <c r="D8" s="1">
        <v>1167</v>
      </c>
      <c r="E8" s="1">
        <v>1170</v>
      </c>
      <c r="F8" s="1">
        <v>1170</v>
      </c>
      <c r="G8" s="1">
        <v>1217</v>
      </c>
      <c r="H8" s="1">
        <v>1250</v>
      </c>
      <c r="I8" s="5">
        <v>1234</v>
      </c>
      <c r="J8" s="5">
        <v>1214</v>
      </c>
      <c r="K8" s="5">
        <v>1193</v>
      </c>
      <c r="L8" s="5">
        <v>1185</v>
      </c>
      <c r="M8" s="5">
        <v>1229</v>
      </c>
      <c r="N8" s="6">
        <f t="shared" si="0"/>
        <v>1195.75</v>
      </c>
    </row>
    <row r="9" spans="1:14" ht="15">
      <c r="A9" s="7" t="s">
        <v>12</v>
      </c>
      <c r="B9" s="8">
        <v>437</v>
      </c>
      <c r="C9" s="8">
        <v>435</v>
      </c>
      <c r="D9" s="8">
        <v>430</v>
      </c>
      <c r="E9" s="8">
        <v>416</v>
      </c>
      <c r="F9" s="8">
        <v>412</v>
      </c>
      <c r="G9" s="8">
        <v>427</v>
      </c>
      <c r="H9" s="8">
        <v>443</v>
      </c>
      <c r="I9" s="8">
        <v>438</v>
      </c>
      <c r="J9" s="8">
        <v>434</v>
      </c>
      <c r="K9" s="8">
        <v>435</v>
      </c>
      <c r="L9" s="8">
        <v>441</v>
      </c>
      <c r="M9" s="8">
        <v>459</v>
      </c>
      <c r="N9" s="6">
        <f t="shared" si="0"/>
        <v>433.9166666666667</v>
      </c>
    </row>
    <row r="10" spans="1:14" ht="15">
      <c r="A10" s="42" t="s">
        <v>31</v>
      </c>
      <c r="B10" s="40">
        <v>4950</v>
      </c>
      <c r="C10" s="40">
        <v>4833</v>
      </c>
      <c r="D10" s="40">
        <v>4704</v>
      </c>
      <c r="E10" s="40">
        <v>4620</v>
      </c>
      <c r="F10" s="40">
        <v>4514</v>
      </c>
      <c r="G10" s="40">
        <v>4651</v>
      </c>
      <c r="H10" s="40">
        <v>4704</v>
      </c>
      <c r="I10" s="40">
        <v>4517</v>
      </c>
      <c r="J10" s="40">
        <v>4437</v>
      </c>
      <c r="K10" s="40">
        <v>4293</v>
      </c>
      <c r="L10" s="40">
        <v>4271</v>
      </c>
      <c r="M10" s="40">
        <v>4455</v>
      </c>
      <c r="N10" s="41">
        <f t="shared" si="0"/>
        <v>4579.083333333333</v>
      </c>
    </row>
    <row r="11" spans="1:14" ht="15">
      <c r="A11" s="38" t="s">
        <v>32</v>
      </c>
      <c r="B11" s="46">
        <v>743</v>
      </c>
      <c r="C11" s="46">
        <v>726</v>
      </c>
      <c r="D11" s="46">
        <v>720</v>
      </c>
      <c r="E11" s="46">
        <v>712</v>
      </c>
      <c r="F11" s="46">
        <v>697</v>
      </c>
      <c r="G11" s="46">
        <v>700</v>
      </c>
      <c r="H11" s="46">
        <v>716</v>
      </c>
      <c r="I11" s="47">
        <v>696</v>
      </c>
      <c r="J11" s="47">
        <v>682</v>
      </c>
      <c r="K11" s="47">
        <v>630</v>
      </c>
      <c r="L11" s="47">
        <v>608</v>
      </c>
      <c r="M11" s="47">
        <v>614</v>
      </c>
      <c r="N11" s="41">
        <f t="shared" si="0"/>
        <v>687</v>
      </c>
    </row>
    <row r="12" spans="1:14" ht="15">
      <c r="A12" s="9" t="s">
        <v>33</v>
      </c>
      <c r="B12" s="48">
        <v>1830</v>
      </c>
      <c r="C12" s="48">
        <v>1822</v>
      </c>
      <c r="D12" s="48">
        <v>1772</v>
      </c>
      <c r="E12" s="48">
        <v>1775</v>
      </c>
      <c r="F12" s="48">
        <v>1764</v>
      </c>
      <c r="G12" s="48">
        <v>1825</v>
      </c>
      <c r="H12" s="48">
        <v>1867</v>
      </c>
      <c r="I12" s="49">
        <v>1837</v>
      </c>
      <c r="J12" s="49">
        <v>1843</v>
      </c>
      <c r="K12" s="49">
        <v>1823</v>
      </c>
      <c r="L12" s="49">
        <v>1843</v>
      </c>
      <c r="M12" s="49">
        <v>1953</v>
      </c>
      <c r="N12" s="12">
        <f t="shared" si="0"/>
        <v>1829.5</v>
      </c>
    </row>
    <row r="13" spans="1:14" ht="15">
      <c r="A13" s="3" t="s">
        <v>14</v>
      </c>
      <c r="B13" s="1">
        <v>367</v>
      </c>
      <c r="C13" s="1">
        <v>340</v>
      </c>
      <c r="D13" s="1">
        <v>341</v>
      </c>
      <c r="E13" s="1">
        <v>353</v>
      </c>
      <c r="F13" s="1">
        <v>331</v>
      </c>
      <c r="G13" s="1">
        <v>338</v>
      </c>
      <c r="H13" s="1">
        <v>333</v>
      </c>
      <c r="I13" s="5">
        <v>308</v>
      </c>
      <c r="J13" s="5">
        <v>304</v>
      </c>
      <c r="K13" s="5">
        <v>297</v>
      </c>
      <c r="L13" s="5">
        <v>306</v>
      </c>
      <c r="M13" s="5">
        <v>321</v>
      </c>
      <c r="N13" s="6">
        <f>AVERAGE(B13:M13)</f>
        <v>328.25</v>
      </c>
    </row>
    <row r="14" spans="1:14" ht="15">
      <c r="A14" s="3" t="s">
        <v>15</v>
      </c>
      <c r="B14" s="1">
        <v>64</v>
      </c>
      <c r="C14" s="1">
        <v>68</v>
      </c>
      <c r="D14" s="1">
        <v>64</v>
      </c>
      <c r="E14" s="1">
        <v>56</v>
      </c>
      <c r="F14" s="1">
        <v>52</v>
      </c>
      <c r="G14" s="1">
        <v>64</v>
      </c>
      <c r="H14" s="1">
        <v>68</v>
      </c>
      <c r="I14" s="5">
        <v>66</v>
      </c>
      <c r="J14" s="5">
        <v>67</v>
      </c>
      <c r="K14" s="5">
        <v>66</v>
      </c>
      <c r="L14" s="5">
        <v>61</v>
      </c>
      <c r="M14" s="5">
        <v>62</v>
      </c>
      <c r="N14" s="6">
        <f aca="true" t="shared" si="1" ref="N14:N22">AVERAGE(B14:M14)</f>
        <v>63.166666666666664</v>
      </c>
    </row>
    <row r="15" spans="1:14" ht="15">
      <c r="A15" s="3" t="s">
        <v>16</v>
      </c>
      <c r="B15" s="1">
        <v>841</v>
      </c>
      <c r="C15" s="1">
        <v>849</v>
      </c>
      <c r="D15" s="1">
        <v>853</v>
      </c>
      <c r="E15" s="1">
        <v>849</v>
      </c>
      <c r="F15" s="1">
        <v>845</v>
      </c>
      <c r="G15" s="1">
        <v>888</v>
      </c>
      <c r="H15" s="1">
        <v>911</v>
      </c>
      <c r="I15" s="5">
        <v>907</v>
      </c>
      <c r="J15" s="5">
        <v>883</v>
      </c>
      <c r="K15" s="5">
        <v>857</v>
      </c>
      <c r="L15" s="5">
        <v>861</v>
      </c>
      <c r="M15" s="5">
        <v>892</v>
      </c>
      <c r="N15" s="6">
        <f t="shared" si="1"/>
        <v>869.6666666666666</v>
      </c>
    </row>
    <row r="16" spans="1:14" ht="15">
      <c r="A16" s="3" t="s">
        <v>17</v>
      </c>
      <c r="B16" s="1">
        <v>206</v>
      </c>
      <c r="C16" s="1">
        <v>209</v>
      </c>
      <c r="D16" s="1">
        <v>210</v>
      </c>
      <c r="E16" s="1">
        <v>213</v>
      </c>
      <c r="F16" s="1">
        <v>218</v>
      </c>
      <c r="G16" s="1">
        <v>220</v>
      </c>
      <c r="H16" s="1">
        <v>235</v>
      </c>
      <c r="I16" s="5">
        <v>223</v>
      </c>
      <c r="J16" s="5">
        <v>223</v>
      </c>
      <c r="K16" s="5">
        <v>227</v>
      </c>
      <c r="L16" s="5">
        <v>216</v>
      </c>
      <c r="M16" s="5">
        <v>228</v>
      </c>
      <c r="N16" s="6">
        <f t="shared" si="1"/>
        <v>219</v>
      </c>
    </row>
    <row r="17" spans="1:14" ht="15">
      <c r="A17" s="7" t="s">
        <v>18</v>
      </c>
      <c r="B17" s="8">
        <v>85</v>
      </c>
      <c r="C17" s="8">
        <v>82</v>
      </c>
      <c r="D17" s="8">
        <v>81</v>
      </c>
      <c r="E17" s="8">
        <v>80</v>
      </c>
      <c r="F17" s="8">
        <v>76</v>
      </c>
      <c r="G17" s="8">
        <v>86</v>
      </c>
      <c r="H17" s="8">
        <v>92</v>
      </c>
      <c r="I17" s="8">
        <v>95</v>
      </c>
      <c r="J17" s="8">
        <v>89</v>
      </c>
      <c r="K17" s="8">
        <v>86</v>
      </c>
      <c r="L17" s="8">
        <v>88</v>
      </c>
      <c r="M17" s="8">
        <v>96</v>
      </c>
      <c r="N17" s="6">
        <f t="shared" si="1"/>
        <v>86.33333333333333</v>
      </c>
    </row>
    <row r="18" spans="1:14" ht="15">
      <c r="A18" s="7" t="s">
        <v>19</v>
      </c>
      <c r="B18" s="8">
        <v>352</v>
      </c>
      <c r="C18" s="8">
        <v>353</v>
      </c>
      <c r="D18" s="8">
        <v>349</v>
      </c>
      <c r="E18" s="8">
        <v>336</v>
      </c>
      <c r="F18" s="8">
        <v>336</v>
      </c>
      <c r="G18" s="8">
        <v>341</v>
      </c>
      <c r="H18" s="8">
        <v>351</v>
      </c>
      <c r="I18" s="8">
        <v>343</v>
      </c>
      <c r="J18" s="8">
        <v>345</v>
      </c>
      <c r="K18" s="8">
        <v>349</v>
      </c>
      <c r="L18" s="8">
        <v>353</v>
      </c>
      <c r="M18" s="8">
        <v>363</v>
      </c>
      <c r="N18" s="6">
        <f t="shared" si="1"/>
        <v>347.5833333333333</v>
      </c>
    </row>
    <row r="19" spans="1:14" ht="15">
      <c r="A19" s="3" t="s">
        <v>20</v>
      </c>
      <c r="B19" s="1">
        <v>216</v>
      </c>
      <c r="C19" s="1">
        <v>213</v>
      </c>
      <c r="D19" s="1">
        <v>206</v>
      </c>
      <c r="E19" s="1">
        <v>192</v>
      </c>
      <c r="F19" s="1">
        <v>195</v>
      </c>
      <c r="G19" s="1">
        <v>214</v>
      </c>
      <c r="H19" s="1">
        <v>214</v>
      </c>
      <c r="I19" s="5">
        <v>211</v>
      </c>
      <c r="J19" s="5">
        <v>218</v>
      </c>
      <c r="K19" s="5">
        <v>224</v>
      </c>
      <c r="L19" s="5">
        <v>232</v>
      </c>
      <c r="M19" s="5">
        <v>242</v>
      </c>
      <c r="N19" s="6">
        <f t="shared" si="1"/>
        <v>214.75</v>
      </c>
    </row>
    <row r="20" spans="1:14" ht="15">
      <c r="A20" s="3" t="s">
        <v>27</v>
      </c>
      <c r="B20" s="1">
        <v>128</v>
      </c>
      <c r="C20" s="1">
        <v>120</v>
      </c>
      <c r="D20" s="1">
        <v>112</v>
      </c>
      <c r="E20" s="1">
        <v>106</v>
      </c>
      <c r="F20" s="1">
        <v>99</v>
      </c>
      <c r="G20" s="1">
        <v>97</v>
      </c>
      <c r="H20" s="1">
        <v>98</v>
      </c>
      <c r="I20" s="5">
        <v>102</v>
      </c>
      <c r="J20" s="5">
        <v>86</v>
      </c>
      <c r="K20" s="5">
        <v>83</v>
      </c>
      <c r="L20" s="5">
        <v>83</v>
      </c>
      <c r="M20" s="5">
        <v>87</v>
      </c>
      <c r="N20" s="6">
        <f t="shared" si="1"/>
        <v>100.08333333333333</v>
      </c>
    </row>
    <row r="21" spans="1:14" ht="15">
      <c r="A21" s="3" t="s">
        <v>21</v>
      </c>
      <c r="B21" s="1">
        <v>187</v>
      </c>
      <c r="C21" s="1">
        <v>187</v>
      </c>
      <c r="D21" s="1">
        <v>182</v>
      </c>
      <c r="E21" s="1">
        <v>172</v>
      </c>
      <c r="F21" s="1">
        <v>162</v>
      </c>
      <c r="G21" s="1">
        <v>170</v>
      </c>
      <c r="H21" s="1">
        <v>176</v>
      </c>
      <c r="I21" s="5">
        <v>172</v>
      </c>
      <c r="J21" s="5">
        <v>180</v>
      </c>
      <c r="K21" s="5">
        <v>188</v>
      </c>
      <c r="L21" s="5">
        <v>192</v>
      </c>
      <c r="M21" s="5">
        <v>188</v>
      </c>
      <c r="N21" s="6">
        <f t="shared" si="1"/>
        <v>179.66666666666666</v>
      </c>
    </row>
    <row r="22" spans="1:14" ht="15">
      <c r="A22" s="9" t="s">
        <v>22</v>
      </c>
      <c r="B22" s="10">
        <v>302</v>
      </c>
      <c r="C22" s="10">
        <v>295</v>
      </c>
      <c r="D22" s="10">
        <v>284</v>
      </c>
      <c r="E22" s="10">
        <v>266</v>
      </c>
      <c r="F22" s="10">
        <v>259</v>
      </c>
      <c r="G22" s="10">
        <v>275</v>
      </c>
      <c r="H22" s="10">
        <v>292</v>
      </c>
      <c r="I22" s="11">
        <v>269</v>
      </c>
      <c r="J22" s="11">
        <v>281</v>
      </c>
      <c r="K22" s="11">
        <v>279</v>
      </c>
      <c r="L22" s="11">
        <v>285</v>
      </c>
      <c r="M22" s="11">
        <v>303</v>
      </c>
      <c r="N22" s="12">
        <f t="shared" si="1"/>
        <v>282.5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57421875" style="0" customWidth="1"/>
  </cols>
  <sheetData>
    <row r="1" ht="15">
      <c r="B1" s="53" t="s">
        <v>26</v>
      </c>
    </row>
    <row r="2" spans="1:2" ht="15">
      <c r="A2" t="s">
        <v>14</v>
      </c>
      <c r="B2" s="36">
        <v>11.725000000000001</v>
      </c>
    </row>
    <row r="3" spans="1:2" ht="15">
      <c r="A3" t="s">
        <v>28</v>
      </c>
      <c r="B3" s="36">
        <v>11.325000000000001</v>
      </c>
    </row>
    <row r="4" spans="1:2" ht="15">
      <c r="A4" t="s">
        <v>33</v>
      </c>
      <c r="B4" s="36">
        <v>10.983333333333334</v>
      </c>
    </row>
    <row r="5" spans="1:2" ht="15">
      <c r="A5" t="s">
        <v>32</v>
      </c>
      <c r="B5" s="36">
        <v>10.308333333333334</v>
      </c>
    </row>
    <row r="6" spans="1:2" ht="15">
      <c r="A6" t="s">
        <v>31</v>
      </c>
      <c r="B6" s="36">
        <v>10.100000000000001</v>
      </c>
    </row>
    <row r="7" spans="1:2" ht="15">
      <c r="A7" t="s">
        <v>20</v>
      </c>
      <c r="B7" s="36">
        <v>9.291666666666666</v>
      </c>
    </row>
    <row r="8" spans="1:2" ht="15">
      <c r="A8" t="s">
        <v>23</v>
      </c>
      <c r="B8" s="36">
        <v>9.166666666666666</v>
      </c>
    </row>
    <row r="9" spans="1:2" ht="15">
      <c r="A9" t="s">
        <v>27</v>
      </c>
      <c r="B9" s="36">
        <v>8.566666666666666</v>
      </c>
    </row>
    <row r="10" spans="1:2" ht="15">
      <c r="A10" t="s">
        <v>21</v>
      </c>
      <c r="B10" s="36">
        <v>8.174999999999999</v>
      </c>
    </row>
    <row r="11" spans="1:2" ht="15">
      <c r="A11" t="s">
        <v>22</v>
      </c>
      <c r="B11" s="36">
        <v>8.116666666666665</v>
      </c>
    </row>
    <row r="12" spans="1:2" ht="15">
      <c r="A12" t="s">
        <v>19</v>
      </c>
      <c r="B12" s="36">
        <v>7.425</v>
      </c>
    </row>
    <row r="13" spans="1:2" ht="15">
      <c r="A13" t="s">
        <v>12</v>
      </c>
      <c r="B13" s="36">
        <v>7.333333333333333</v>
      </c>
    </row>
    <row r="14" spans="1:2" ht="15">
      <c r="A14" t="s">
        <v>18</v>
      </c>
      <c r="B14" s="36">
        <v>6.983333333333333</v>
      </c>
    </row>
    <row r="15" spans="1:2" ht="15">
      <c r="A15" t="s">
        <v>29</v>
      </c>
      <c r="B15" s="36">
        <v>6.8999999999999995</v>
      </c>
    </row>
    <row r="16" spans="1:2" ht="15">
      <c r="A16" t="s">
        <v>16</v>
      </c>
      <c r="B16" s="36">
        <v>6.875</v>
      </c>
    </row>
    <row r="17" spans="1:2" ht="15">
      <c r="A17" t="s">
        <v>15</v>
      </c>
      <c r="B17" s="36">
        <v>6.616666666666667</v>
      </c>
    </row>
    <row r="18" spans="1:2" ht="15">
      <c r="A18" t="s">
        <v>30</v>
      </c>
      <c r="B18" s="36">
        <v>5.916666666666667</v>
      </c>
    </row>
    <row r="19" spans="1:2" ht="15">
      <c r="A19" t="s">
        <v>17</v>
      </c>
      <c r="B19" s="36">
        <v>4.458333333333333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cp:lastPrinted>2010-02-24T08:54:02Z</cp:lastPrinted>
  <dcterms:created xsi:type="dcterms:W3CDTF">2008-08-26T07:17:06Z</dcterms:created>
  <dcterms:modified xsi:type="dcterms:W3CDTF">2020-01-24T13:55:08Z</dcterms:modified>
  <cp:category/>
  <cp:version/>
  <cp:contentType/>
  <cp:contentStatus/>
</cp:coreProperties>
</file>