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28" yWindow="480" windowWidth="15888" windowHeight="9720" activeTab="0"/>
  </bookViews>
  <sheets>
    <sheet name="Työttömät" sheetId="1" r:id="rId1"/>
    <sheet name="Työttömyysaste" sheetId="2" r:id="rId2"/>
    <sheet name="Tyött%" sheetId="3" r:id="rId3"/>
    <sheet name="Naiset" sheetId="4" r:id="rId4"/>
    <sheet name="Nuoret" sheetId="5" r:id="rId5"/>
    <sheet name="Pitkäaik." sheetId="6" r:id="rId6"/>
    <sheet name="Taul1" sheetId="7" r:id="rId7"/>
  </sheets>
  <definedNames/>
  <calcPr fullCalcOnLoad="1"/>
</workbook>
</file>

<file path=xl/sharedStrings.xml><?xml version="1.0" encoding="utf-8"?>
<sst xmlns="http://schemas.openxmlformats.org/spreadsheetml/2006/main" count="216" uniqueCount="39">
  <si>
    <t>Tammi</t>
  </si>
  <si>
    <t>Helmi</t>
  </si>
  <si>
    <t>Maalis</t>
  </si>
  <si>
    <t>Huhti</t>
  </si>
  <si>
    <t>Touko</t>
  </si>
  <si>
    <t>Kesä</t>
  </si>
  <si>
    <t>Heinä</t>
  </si>
  <si>
    <t>Elo</t>
  </si>
  <si>
    <t>Syys</t>
  </si>
  <si>
    <t>Loka</t>
  </si>
  <si>
    <t>Marras</t>
  </si>
  <si>
    <t>Joulu</t>
  </si>
  <si>
    <t>Keski-Pohjanmaa</t>
  </si>
  <si>
    <t>Vuosika</t>
  </si>
  <si>
    <t>..Saarijärvi-Viitasaari</t>
  </si>
  <si>
    <t>..Järviseutu</t>
  </si>
  <si>
    <t>..Vaasa</t>
  </si>
  <si>
    <t>..Pietarsaari</t>
  </si>
  <si>
    <t>..Kaustinen</t>
  </si>
  <si>
    <t>..Kokkola</t>
  </si>
  <si>
    <t>..Raahe</t>
  </si>
  <si>
    <t>..Nivala-Haapajärvi</t>
  </si>
  <si>
    <t>..Ylivieska</t>
  </si>
  <si>
    <t>Koko Suomi</t>
  </si>
  <si>
    <t>Naisten os. (%)</t>
  </si>
  <si>
    <r>
      <t xml:space="preserve">Lähde: Tilastokeskus - </t>
    </r>
    <r>
      <rPr>
        <b/>
        <sz val="11"/>
        <color indexed="8"/>
        <rFont val="Calibri"/>
        <family val="2"/>
      </rPr>
      <t>Työ- ja elinkeinoministeriön työttömyystietoja</t>
    </r>
  </si>
  <si>
    <t>%</t>
  </si>
  <si>
    <t>..Haapavesi-Siikalatva</t>
  </si>
  <si>
    <t>Työttömät kuukausittain sekä vuosikeskiarvo 2016</t>
  </si>
  <si>
    <t>Työttömyysaste kuukausittain sekä vuosikeskiarvo 2016</t>
  </si>
  <si>
    <t>Työttömät naiset ja naisten osuus työttömistä kuukausittain sekä vuosikeskiarvo 2016</t>
  </si>
  <si>
    <t>Alle 25-vuotiaat työttömät kuukausittain sekä vuosikeskiarvo 2016</t>
  </si>
  <si>
    <t>Yli vuoden työttömänä olleet kuukausittain sekä vuosikeskiarvo 2016</t>
  </si>
  <si>
    <t>Keski-Suomi</t>
  </si>
  <si>
    <t>Etelä-Pohjanmaa</t>
  </si>
  <si>
    <t>Pohjanmaa</t>
  </si>
  <si>
    <t>Pohjois-Pohjanmaa</t>
  </si>
  <si>
    <t>Kainuu</t>
  </si>
  <si>
    <t>Lappi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</si>
</sst>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[$-40B]d\.\ mmmm&quot;ta &quot;yyyy"/>
    <numFmt numFmtId="166" formatCode="0.000\ %"/>
    <numFmt numFmtId="167" formatCode="0.0\ %"/>
    <numFmt numFmtId="168" formatCode="0.0000\ %"/>
    <numFmt numFmtId="169" formatCode="0.0000"/>
    <numFmt numFmtId="170" formatCode="0.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12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0" fillId="26" borderId="1" applyNumberFormat="0" applyFont="0" applyAlignment="0" applyProtection="0"/>
    <xf numFmtId="0" fontId="24" fillId="27" borderId="0" applyNumberFormat="0" applyBorder="0" applyAlignment="0" applyProtection="0"/>
    <xf numFmtId="0" fontId="25" fillId="28" borderId="0" applyNumberFormat="0" applyBorder="0" applyAlignment="0" applyProtection="0"/>
    <xf numFmtId="0" fontId="26" fillId="29" borderId="2" applyNumberFormat="0" applyAlignment="0" applyProtection="0"/>
    <xf numFmtId="0" fontId="27" fillId="0" borderId="3" applyNumberFormat="0" applyFill="0" applyAlignment="0" applyProtection="0"/>
    <xf numFmtId="0" fontId="28" fillId="30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35" fillId="31" borderId="2" applyNumberFormat="0" applyAlignment="0" applyProtection="0"/>
    <xf numFmtId="0" fontId="36" fillId="32" borderId="8" applyNumberFormat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</cellStyleXfs>
  <cellXfs count="54">
    <xf numFmtId="0" fontId="0" fillId="0" borderId="0" xfId="0" applyFont="1" applyAlignment="1">
      <alignment/>
    </xf>
    <xf numFmtId="0" fontId="0" fillId="0" borderId="0" xfId="0" applyAlignment="1" applyProtection="1">
      <alignment horizontal="right"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0" borderId="0" xfId="0" applyAlignment="1" applyProtection="1">
      <alignment horizontal="left"/>
      <protection locked="0"/>
    </xf>
    <xf numFmtId="0" fontId="39" fillId="0" borderId="0" xfId="0" applyFont="1" applyAlignment="1">
      <alignment/>
    </xf>
    <xf numFmtId="0" fontId="0" fillId="0" borderId="0" xfId="0" applyFont="1" applyAlignment="1" applyProtection="1">
      <alignment horizontal="right"/>
      <protection locked="0"/>
    </xf>
    <xf numFmtId="1" fontId="34" fillId="0" borderId="0" xfId="0" applyNumberFormat="1" applyFont="1" applyAlignment="1">
      <alignment/>
    </xf>
    <xf numFmtId="0" fontId="34" fillId="0" borderId="0" xfId="0" applyFont="1" applyAlignment="1" applyProtection="1">
      <alignment horizontal="left"/>
      <protection locked="0"/>
    </xf>
    <xf numFmtId="0" fontId="34" fillId="0" borderId="0" xfId="0" applyFont="1" applyAlignment="1" applyProtection="1">
      <alignment horizontal="right"/>
      <protection locked="0"/>
    </xf>
    <xf numFmtId="0" fontId="0" fillId="0" borderId="10" xfId="0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right"/>
      <protection locked="0"/>
    </xf>
    <xf numFmtId="0" fontId="0" fillId="0" borderId="10" xfId="0" applyFont="1" applyBorder="1" applyAlignment="1" applyProtection="1">
      <alignment horizontal="right"/>
      <protection locked="0"/>
    </xf>
    <xf numFmtId="1" fontId="34" fillId="0" borderId="10" xfId="0" applyNumberFormat="1" applyFont="1" applyBorder="1" applyAlignment="1">
      <alignment/>
    </xf>
    <xf numFmtId="0" fontId="34" fillId="33" borderId="11" xfId="0" applyFont="1" applyFill="1" applyBorder="1" applyAlignment="1">
      <alignment/>
    </xf>
    <xf numFmtId="0" fontId="34" fillId="33" borderId="11" xfId="0" applyFont="1" applyFill="1" applyBorder="1" applyAlignment="1" applyProtection="1">
      <alignment horizontal="right"/>
      <protection locked="0"/>
    </xf>
    <xf numFmtId="1" fontId="34" fillId="0" borderId="12" xfId="0" applyNumberFormat="1" applyFont="1" applyBorder="1" applyAlignment="1">
      <alignment/>
    </xf>
    <xf numFmtId="0" fontId="34" fillId="0" borderId="12" xfId="0" applyFont="1" applyBorder="1" applyAlignment="1" applyProtection="1">
      <alignment horizontal="left"/>
      <protection locked="0"/>
    </xf>
    <xf numFmtId="0" fontId="34" fillId="0" borderId="12" xfId="0" applyFont="1" applyBorder="1" applyAlignment="1" applyProtection="1">
      <alignment horizontal="right"/>
      <protection locked="0"/>
    </xf>
    <xf numFmtId="167" fontId="0" fillId="0" borderId="0" xfId="0" applyNumberFormat="1" applyAlignment="1" applyProtection="1">
      <alignment horizontal="right"/>
      <protection locked="0"/>
    </xf>
    <xf numFmtId="164" fontId="0" fillId="0" borderId="0" xfId="0" applyNumberFormat="1" applyAlignment="1" applyProtection="1">
      <alignment horizontal="right"/>
      <protection locked="0"/>
    </xf>
    <xf numFmtId="164" fontId="34" fillId="0" borderId="12" xfId="0" applyNumberFormat="1" applyFont="1" applyBorder="1" applyAlignment="1">
      <alignment/>
    </xf>
    <xf numFmtId="164" fontId="34" fillId="0" borderId="0" xfId="0" applyNumberFormat="1" applyFont="1" applyAlignment="1">
      <alignment/>
    </xf>
    <xf numFmtId="164" fontId="34" fillId="0" borderId="10" xfId="0" applyNumberFormat="1" applyFont="1" applyBorder="1" applyAlignment="1">
      <alignment/>
    </xf>
    <xf numFmtId="164" fontId="34" fillId="0" borderId="12" xfId="0" applyNumberFormat="1" applyFont="1" applyBorder="1" applyAlignment="1" applyProtection="1">
      <alignment horizontal="right"/>
      <protection locked="0"/>
    </xf>
    <xf numFmtId="164" fontId="0" fillId="0" borderId="0" xfId="0" applyNumberFormat="1" applyFont="1" applyAlignment="1" applyProtection="1">
      <alignment horizontal="right"/>
      <protection locked="0"/>
    </xf>
    <xf numFmtId="164" fontId="34" fillId="0" borderId="0" xfId="0" applyNumberFormat="1" applyFont="1" applyAlignment="1" applyProtection="1">
      <alignment horizontal="right"/>
      <protection locked="0"/>
    </xf>
    <xf numFmtId="164" fontId="0" fillId="0" borderId="10" xfId="0" applyNumberFormat="1" applyBorder="1" applyAlignment="1" applyProtection="1">
      <alignment horizontal="right"/>
      <protection locked="0"/>
    </xf>
    <xf numFmtId="164" fontId="0" fillId="0" borderId="10" xfId="0" applyNumberFormat="1" applyFont="1" applyBorder="1" applyAlignment="1" applyProtection="1">
      <alignment horizontal="right"/>
      <protection locked="0"/>
    </xf>
    <xf numFmtId="167" fontId="34" fillId="0" borderId="12" xfId="0" applyNumberFormat="1" applyFont="1" applyBorder="1" applyAlignment="1" applyProtection="1">
      <alignment horizontal="right"/>
      <protection locked="0"/>
    </xf>
    <xf numFmtId="167" fontId="34" fillId="0" borderId="12" xfId="0" applyNumberFormat="1" applyFont="1" applyBorder="1" applyAlignment="1">
      <alignment/>
    </xf>
    <xf numFmtId="167" fontId="0" fillId="0" borderId="0" xfId="0" applyNumberFormat="1" applyFont="1" applyAlignment="1" applyProtection="1">
      <alignment horizontal="right"/>
      <protection locked="0"/>
    </xf>
    <xf numFmtId="167" fontId="34" fillId="0" borderId="0" xfId="0" applyNumberFormat="1" applyFont="1" applyAlignment="1">
      <alignment/>
    </xf>
    <xf numFmtId="167" fontId="34" fillId="0" borderId="0" xfId="0" applyNumberFormat="1" applyFont="1" applyAlignment="1" applyProtection="1">
      <alignment horizontal="right"/>
      <protection locked="0"/>
    </xf>
    <xf numFmtId="167" fontId="0" fillId="0" borderId="10" xfId="0" applyNumberFormat="1" applyBorder="1" applyAlignment="1" applyProtection="1">
      <alignment horizontal="right"/>
      <protection locked="0"/>
    </xf>
    <xf numFmtId="167" fontId="0" fillId="0" borderId="10" xfId="0" applyNumberFormat="1" applyFont="1" applyBorder="1" applyAlignment="1" applyProtection="1">
      <alignment horizontal="right"/>
      <protection locked="0"/>
    </xf>
    <xf numFmtId="167" fontId="34" fillId="0" borderId="10" xfId="0" applyNumberFormat="1" applyFont="1" applyBorder="1" applyAlignment="1">
      <alignment/>
    </xf>
    <xf numFmtId="164" fontId="0" fillId="0" borderId="0" xfId="0" applyNumberFormat="1" applyAlignment="1">
      <alignment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right"/>
      <protection locked="0"/>
    </xf>
    <xf numFmtId="0" fontId="0" fillId="0" borderId="0" xfId="0" applyFont="1" applyBorder="1" applyAlignment="1" applyProtection="1">
      <alignment horizontal="right"/>
      <protection locked="0"/>
    </xf>
    <xf numFmtId="1" fontId="34" fillId="0" borderId="0" xfId="0" applyNumberFormat="1" applyFont="1" applyBorder="1" applyAlignment="1">
      <alignment/>
    </xf>
    <xf numFmtId="0" fontId="0" fillId="0" borderId="0" xfId="0" applyFont="1" applyBorder="1" applyAlignment="1" applyProtection="1">
      <alignment horizontal="left"/>
      <protection locked="0"/>
    </xf>
    <xf numFmtId="164" fontId="0" fillId="0" borderId="0" xfId="0" applyNumberFormat="1" applyBorder="1" applyAlignment="1" applyProtection="1">
      <alignment horizontal="right"/>
      <protection locked="0"/>
    </xf>
    <xf numFmtId="164" fontId="0" fillId="0" borderId="0" xfId="0" applyNumberFormat="1" applyFont="1" applyBorder="1" applyAlignment="1" applyProtection="1">
      <alignment horizontal="right"/>
      <protection locked="0"/>
    </xf>
    <xf numFmtId="164" fontId="34" fillId="0" borderId="0" xfId="0" applyNumberFormat="1" applyFont="1" applyBorder="1" applyAlignment="1">
      <alignment/>
    </xf>
    <xf numFmtId="1" fontId="0" fillId="0" borderId="0" xfId="0" applyNumberFormat="1" applyBorder="1" applyAlignment="1" applyProtection="1">
      <alignment horizontal="right"/>
      <protection locked="0"/>
    </xf>
    <xf numFmtId="1" fontId="0" fillId="0" borderId="0" xfId="0" applyNumberFormat="1" applyFont="1" applyBorder="1" applyAlignment="1" applyProtection="1">
      <alignment horizontal="right"/>
      <protection locked="0"/>
    </xf>
    <xf numFmtId="1" fontId="0" fillId="0" borderId="10" xfId="0" applyNumberFormat="1" applyBorder="1" applyAlignment="1" applyProtection="1">
      <alignment horizontal="right"/>
      <protection locked="0"/>
    </xf>
    <xf numFmtId="1" fontId="0" fillId="0" borderId="10" xfId="0" applyNumberFormat="1" applyFont="1" applyBorder="1" applyAlignment="1" applyProtection="1">
      <alignment horizontal="right"/>
      <protection locked="0"/>
    </xf>
    <xf numFmtId="167" fontId="0" fillId="0" borderId="0" xfId="0" applyNumberFormat="1" applyBorder="1" applyAlignment="1" applyProtection="1">
      <alignment horizontal="right"/>
      <protection locked="0"/>
    </xf>
    <xf numFmtId="167" fontId="0" fillId="0" borderId="0" xfId="0" applyNumberFormat="1" applyFont="1" applyBorder="1" applyAlignment="1" applyProtection="1">
      <alignment horizontal="right"/>
      <protection locked="0"/>
    </xf>
    <xf numFmtId="167" fontId="34" fillId="0" borderId="0" xfId="0" applyNumberFormat="1" applyFont="1" applyBorder="1" applyAlignment="1">
      <alignment/>
    </xf>
    <xf numFmtId="0" fontId="0" fillId="0" borderId="0" xfId="0" applyAlignment="1">
      <alignment horizontal="right"/>
    </xf>
  </cellXfs>
  <cellStyles count="42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Huomautus" xfId="39"/>
    <cellStyle name="Huono" xfId="40"/>
    <cellStyle name="Hyvä" xfId="41"/>
    <cellStyle name="Laskenta" xfId="42"/>
    <cellStyle name="Linkitetty solu" xfId="43"/>
    <cellStyle name="Neutraali" xfId="44"/>
    <cellStyle name="Otsikko" xfId="45"/>
    <cellStyle name="Otsikko 1" xfId="46"/>
    <cellStyle name="Otsikko 2" xfId="47"/>
    <cellStyle name="Otsikko 3" xfId="48"/>
    <cellStyle name="Otsikko 4" xfId="49"/>
    <cellStyle name="Selittävä teksti" xfId="50"/>
    <cellStyle name="Summa" xfId="51"/>
    <cellStyle name="Syöttö" xfId="52"/>
    <cellStyle name="Tarkistussolu" xfId="53"/>
    <cellStyle name="Tulostus" xfId="54"/>
    <cellStyle name="Varoitusteksti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Työttömyysasteen vuosikeskiarvo 2016</a:t>
            </a:r>
          </a:p>
        </c:rich>
      </c:tx>
      <c:layout>
        <c:manualLayout>
          <c:xMode val="factor"/>
          <c:yMode val="factor"/>
          <c:x val="-0.00075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9"/>
          <c:y val="0.117"/>
          <c:w val="0.94925"/>
          <c:h val="0.832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Taul1!$A$2:$A$19</c:f>
              <c:strCache>
                <c:ptCount val="18"/>
                <c:pt idx="0">
                  <c:v>..Saarijärvi-Viitasaari</c:v>
                </c:pt>
                <c:pt idx="1">
                  <c:v>Keski-Suomi</c:v>
                </c:pt>
                <c:pt idx="2">
                  <c:v>Lappi</c:v>
                </c:pt>
                <c:pt idx="3">
                  <c:v>Kainuu</c:v>
                </c:pt>
                <c:pt idx="4">
                  <c:v>Pohjois-Pohjanmaa</c:v>
                </c:pt>
                <c:pt idx="5">
                  <c:v>Koko Suomi</c:v>
                </c:pt>
                <c:pt idx="6">
                  <c:v>..Raahe</c:v>
                </c:pt>
                <c:pt idx="7">
                  <c:v>..Haapavesi-Siikalatva</c:v>
                </c:pt>
                <c:pt idx="8">
                  <c:v>..Ylivieska</c:v>
                </c:pt>
                <c:pt idx="9">
                  <c:v>..Nivala-Haapajärvi</c:v>
                </c:pt>
                <c:pt idx="10">
                  <c:v>..Kokkola</c:v>
                </c:pt>
                <c:pt idx="11">
                  <c:v>Keski-Pohjanmaa</c:v>
                </c:pt>
                <c:pt idx="12">
                  <c:v>..Järviseutu</c:v>
                </c:pt>
                <c:pt idx="13">
                  <c:v>Etelä-Pohjanmaa</c:v>
                </c:pt>
                <c:pt idx="14">
                  <c:v>..Vaasa</c:v>
                </c:pt>
                <c:pt idx="15">
                  <c:v>..Kaustinen</c:v>
                </c:pt>
                <c:pt idx="16">
                  <c:v>Pohjanmaa</c:v>
                </c:pt>
                <c:pt idx="17">
                  <c:v>..Pietarsaari</c:v>
                </c:pt>
              </c:strCache>
            </c:strRef>
          </c:cat>
          <c:val>
            <c:numRef>
              <c:f>Taul1!$B$2:$B$19</c:f>
              <c:numCache>
                <c:ptCount val="18"/>
                <c:pt idx="0">
                  <c:v>18.05</c:v>
                </c:pt>
                <c:pt idx="1">
                  <c:v>16.500000000000004</c:v>
                </c:pt>
                <c:pt idx="2">
                  <c:v>16.041666666666668</c:v>
                </c:pt>
                <c:pt idx="3">
                  <c:v>15.15</c:v>
                </c:pt>
                <c:pt idx="4">
                  <c:v>14.658333333333337</c:v>
                </c:pt>
                <c:pt idx="5">
                  <c:v>13.241666666666667</c:v>
                </c:pt>
                <c:pt idx="6">
                  <c:v>12.450000000000001</c:v>
                </c:pt>
                <c:pt idx="7">
                  <c:v>12.1</c:v>
                </c:pt>
                <c:pt idx="8">
                  <c:v>11.766666666666666</c:v>
                </c:pt>
                <c:pt idx="9">
                  <c:v>11.700000000000001</c:v>
                </c:pt>
                <c:pt idx="10">
                  <c:v>11.174999999999999</c:v>
                </c:pt>
                <c:pt idx="11">
                  <c:v>10.741666666666665</c:v>
                </c:pt>
                <c:pt idx="12">
                  <c:v>10.541666666666666</c:v>
                </c:pt>
                <c:pt idx="13">
                  <c:v>10.516666666666667</c:v>
                </c:pt>
                <c:pt idx="14">
                  <c:v>10.341666666666667</c:v>
                </c:pt>
                <c:pt idx="15">
                  <c:v>9.225</c:v>
                </c:pt>
                <c:pt idx="16">
                  <c:v>9.066666666666668</c:v>
                </c:pt>
                <c:pt idx="17">
                  <c:v>7.241666666666667</c:v>
                </c:pt>
              </c:numCache>
            </c:numRef>
          </c:val>
        </c:ser>
        <c:gapWidth val="50"/>
        <c:axId val="28652365"/>
        <c:axId val="56544694"/>
      </c:barChart>
      <c:catAx>
        <c:axId val="2865236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544694"/>
        <c:crosses val="autoZero"/>
        <c:auto val="1"/>
        <c:lblOffset val="100"/>
        <c:tickLblSkip val="1"/>
        <c:noMultiLvlLbl val="0"/>
      </c:catAx>
      <c:valAx>
        <c:axId val="565446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0525"/>
              <c:y val="0.135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65236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7"/>
  </sheetViews>
  <pageMargins left="0.7086614173228347" right="0.7086614173228347" top="0.7480314960629921" bottom="0.7480314960629921" header="0.31496062992125984" footer="0.31496062992125984"/>
  <pageSetup horizontalDpi="600" verticalDpi="600" orientation="landscape" paperSize="9"/>
  <headerFooter>
    <oddFooter>&amp;LLähde: Työ- ja elinkeinoministeriön työllisyystiedot (Tilastokeskus)&amp;RKeski-Pohjanmaan tilastoja / MK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81725"/>
    <xdr:graphicFrame>
      <xdr:nvGraphicFramePr>
        <xdr:cNvPr id="1" name="Chart 1"/>
        <xdr:cNvGraphicFramePr/>
      </xdr:nvGraphicFramePr>
      <xdr:xfrm>
        <a:off x="0" y="0"/>
        <a:ext cx="9391650" cy="6181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"/>
  <sheetViews>
    <sheetView tabSelected="1" zoomScalePageLayoutView="0" workbookViewId="0" topLeftCell="A1">
      <selection activeCell="M2" sqref="M2"/>
    </sheetView>
  </sheetViews>
  <sheetFormatPr defaultColWidth="9.140625" defaultRowHeight="15"/>
  <cols>
    <col min="1" max="1" width="20.00390625" style="0" customWidth="1"/>
    <col min="2" max="13" width="7.00390625" style="0" customWidth="1"/>
    <col min="14" max="14" width="8.7109375" style="0" customWidth="1"/>
  </cols>
  <sheetData>
    <row r="1" ht="18">
      <c r="A1" s="4" t="s">
        <v>28</v>
      </c>
    </row>
    <row r="3" ht="14.25">
      <c r="A3" t="s">
        <v>25</v>
      </c>
    </row>
    <row r="4" spans="1:14" ht="15" thickBot="1">
      <c r="A4" s="13"/>
      <c r="B4" s="14" t="s">
        <v>0</v>
      </c>
      <c r="C4" s="14" t="s">
        <v>1</v>
      </c>
      <c r="D4" s="14" t="s">
        <v>2</v>
      </c>
      <c r="E4" s="14" t="s">
        <v>3</v>
      </c>
      <c r="F4" s="14" t="s">
        <v>4</v>
      </c>
      <c r="G4" s="14" t="s">
        <v>5</v>
      </c>
      <c r="H4" s="14" t="s">
        <v>6</v>
      </c>
      <c r="I4" s="14" t="s">
        <v>7</v>
      </c>
      <c r="J4" s="14" t="s">
        <v>8</v>
      </c>
      <c r="K4" s="14" t="s">
        <v>9</v>
      </c>
      <c r="L4" s="14" t="s">
        <v>10</v>
      </c>
      <c r="M4" s="14" t="s">
        <v>11</v>
      </c>
      <c r="N4" s="14" t="s">
        <v>13</v>
      </c>
    </row>
    <row r="5" spans="1:14" ht="14.25">
      <c r="A5" s="16" t="s">
        <v>23</v>
      </c>
      <c r="B5" s="17">
        <v>368118</v>
      </c>
      <c r="C5" s="17">
        <v>360972</v>
      </c>
      <c r="D5" s="17">
        <v>350981</v>
      </c>
      <c r="E5" s="17">
        <v>340941</v>
      </c>
      <c r="F5" s="17">
        <v>332143</v>
      </c>
      <c r="G5" s="17">
        <v>366086</v>
      </c>
      <c r="H5" s="17">
        <v>378399</v>
      </c>
      <c r="I5" s="17">
        <v>342543</v>
      </c>
      <c r="J5" s="17">
        <v>329487</v>
      </c>
      <c r="K5" s="17">
        <v>328929</v>
      </c>
      <c r="L5" s="17">
        <v>328520</v>
      </c>
      <c r="M5" s="17">
        <v>358083</v>
      </c>
      <c r="N5" s="15">
        <f>AVERAGE(B5:M5)</f>
        <v>348766.8333333333</v>
      </c>
    </row>
    <row r="6" spans="1:14" ht="14.25">
      <c r="A6" s="37" t="s">
        <v>33</v>
      </c>
      <c r="B6" s="1">
        <v>22371</v>
      </c>
      <c r="C6" s="1">
        <v>22023</v>
      </c>
      <c r="D6" s="1">
        <v>21496</v>
      </c>
      <c r="E6" s="1">
        <v>20815</v>
      </c>
      <c r="F6" s="1">
        <v>20337</v>
      </c>
      <c r="G6" s="1">
        <v>22202</v>
      </c>
      <c r="H6" s="1">
        <v>22845</v>
      </c>
      <c r="I6" s="5">
        <v>20691</v>
      </c>
      <c r="J6" s="5">
        <v>19845</v>
      </c>
      <c r="K6" s="5">
        <v>19573</v>
      </c>
      <c r="L6" s="5">
        <v>19739</v>
      </c>
      <c r="M6" s="5">
        <v>21852</v>
      </c>
      <c r="N6" s="6">
        <f>AVERAGE(B6:M6)</f>
        <v>21149.083333333332</v>
      </c>
    </row>
    <row r="7" spans="1:14" ht="14.25">
      <c r="A7" s="37" t="s">
        <v>34</v>
      </c>
      <c r="B7" s="1">
        <v>10519</v>
      </c>
      <c r="C7" s="1">
        <v>10262</v>
      </c>
      <c r="D7" s="1">
        <v>9637</v>
      </c>
      <c r="E7" s="1">
        <v>9059</v>
      </c>
      <c r="F7" s="1">
        <v>8501</v>
      </c>
      <c r="G7" s="1">
        <v>9187</v>
      </c>
      <c r="H7" s="1">
        <v>9665</v>
      </c>
      <c r="I7" s="5">
        <v>8653</v>
      </c>
      <c r="J7" s="5">
        <v>8368</v>
      </c>
      <c r="K7" s="5">
        <v>8548</v>
      </c>
      <c r="L7" s="5">
        <v>8588</v>
      </c>
      <c r="M7" s="5">
        <v>9977</v>
      </c>
      <c r="N7" s="6">
        <f aca="true" t="shared" si="0" ref="N7:N12">AVERAGE(B7:M7)</f>
        <v>9247</v>
      </c>
    </row>
    <row r="8" spans="1:14" ht="14.25">
      <c r="A8" s="37" t="s">
        <v>35</v>
      </c>
      <c r="B8" s="1">
        <v>8256</v>
      </c>
      <c r="C8" s="1">
        <v>8012</v>
      </c>
      <c r="D8" s="1">
        <v>7568</v>
      </c>
      <c r="E8" s="1">
        <v>7316</v>
      </c>
      <c r="F8" s="1">
        <v>7325</v>
      </c>
      <c r="G8" s="1">
        <v>8512</v>
      </c>
      <c r="H8" s="1">
        <v>9091</v>
      </c>
      <c r="I8" s="5">
        <v>7991</v>
      </c>
      <c r="J8" s="5">
        <v>7417</v>
      </c>
      <c r="K8" s="5">
        <v>7352</v>
      </c>
      <c r="L8" s="5">
        <v>7348</v>
      </c>
      <c r="M8" s="5">
        <v>8197</v>
      </c>
      <c r="N8" s="6">
        <f t="shared" si="0"/>
        <v>7865.416666666667</v>
      </c>
    </row>
    <row r="9" spans="1:14" ht="14.25">
      <c r="A9" s="7" t="s">
        <v>12</v>
      </c>
      <c r="B9" s="8">
        <v>3600</v>
      </c>
      <c r="C9" s="8">
        <v>3506</v>
      </c>
      <c r="D9" s="8">
        <v>3373</v>
      </c>
      <c r="E9" s="8">
        <v>3261</v>
      </c>
      <c r="F9" s="8">
        <v>3133</v>
      </c>
      <c r="G9" s="8">
        <v>3522</v>
      </c>
      <c r="H9" s="8">
        <v>3759</v>
      </c>
      <c r="I9" s="8">
        <v>3278</v>
      </c>
      <c r="J9" s="8">
        <v>3163</v>
      </c>
      <c r="K9" s="8">
        <v>3182</v>
      </c>
      <c r="L9" s="8">
        <v>3089</v>
      </c>
      <c r="M9" s="8">
        <v>3580</v>
      </c>
      <c r="N9" s="6">
        <f t="shared" si="0"/>
        <v>3370.5</v>
      </c>
    </row>
    <row r="10" spans="1:14" ht="14.25">
      <c r="A10" s="38" t="s">
        <v>36</v>
      </c>
      <c r="B10" s="39">
        <v>29251</v>
      </c>
      <c r="C10" s="39">
        <v>28547</v>
      </c>
      <c r="D10" s="1">
        <v>27574</v>
      </c>
      <c r="E10" s="39">
        <v>26609</v>
      </c>
      <c r="F10" s="39">
        <v>25375</v>
      </c>
      <c r="G10" s="39">
        <v>28849</v>
      </c>
      <c r="H10" s="39">
        <v>29964</v>
      </c>
      <c r="I10" s="40">
        <v>26461</v>
      </c>
      <c r="J10" s="40">
        <v>25691</v>
      </c>
      <c r="K10" s="40">
        <v>25844</v>
      </c>
      <c r="L10" s="40">
        <v>25765</v>
      </c>
      <c r="M10" s="40">
        <v>28513</v>
      </c>
      <c r="N10" s="41">
        <f t="shared" si="0"/>
        <v>27370.25</v>
      </c>
    </row>
    <row r="11" spans="1:14" ht="14.25">
      <c r="A11" s="38" t="s">
        <v>37</v>
      </c>
      <c r="B11" s="39">
        <v>5900</v>
      </c>
      <c r="C11" s="39">
        <v>5647</v>
      </c>
      <c r="D11" s="1">
        <v>5484</v>
      </c>
      <c r="E11" s="39">
        <v>5393</v>
      </c>
      <c r="F11" s="39">
        <v>5043</v>
      </c>
      <c r="G11" s="39">
        <v>5365</v>
      </c>
      <c r="H11" s="39">
        <v>5388</v>
      </c>
      <c r="I11" s="40">
        <v>4730</v>
      </c>
      <c r="J11" s="40">
        <v>4413</v>
      </c>
      <c r="K11" s="40">
        <v>4447</v>
      </c>
      <c r="L11" s="40">
        <v>4565</v>
      </c>
      <c r="M11" s="40">
        <v>5143</v>
      </c>
      <c r="N11" s="41">
        <f t="shared" si="0"/>
        <v>5126.5</v>
      </c>
    </row>
    <row r="12" spans="1:14" ht="14.25">
      <c r="A12" s="9" t="s">
        <v>38</v>
      </c>
      <c r="B12" s="10">
        <v>14204</v>
      </c>
      <c r="C12" s="10">
        <v>13631</v>
      </c>
      <c r="D12" s="10">
        <v>13270</v>
      </c>
      <c r="E12" s="10">
        <v>13527</v>
      </c>
      <c r="F12" s="10">
        <v>13148</v>
      </c>
      <c r="G12" s="10">
        <v>14615</v>
      </c>
      <c r="H12" s="10">
        <v>14608</v>
      </c>
      <c r="I12" s="11">
        <v>12806</v>
      </c>
      <c r="J12" s="11">
        <v>12409</v>
      </c>
      <c r="K12" s="11">
        <v>12434</v>
      </c>
      <c r="L12" s="11">
        <v>12007</v>
      </c>
      <c r="M12" s="11">
        <v>13213</v>
      </c>
      <c r="N12" s="12">
        <f t="shared" si="0"/>
        <v>13322.666666666666</v>
      </c>
    </row>
    <row r="13" spans="1:14" ht="14.25">
      <c r="A13" s="3" t="s">
        <v>14</v>
      </c>
      <c r="B13" s="1">
        <v>2738</v>
      </c>
      <c r="C13" s="1">
        <v>2633</v>
      </c>
      <c r="D13" s="1">
        <v>2559</v>
      </c>
      <c r="E13" s="1">
        <v>2354</v>
      </c>
      <c r="F13" s="1">
        <v>2183</v>
      </c>
      <c r="G13" s="1">
        <v>2253</v>
      </c>
      <c r="H13" s="1">
        <v>2344</v>
      </c>
      <c r="I13" s="2">
        <v>2180</v>
      </c>
      <c r="J13" s="2">
        <v>2143</v>
      </c>
      <c r="K13" s="2">
        <v>2166</v>
      </c>
      <c r="L13" s="2">
        <v>2250</v>
      </c>
      <c r="M13" s="2">
        <v>2495</v>
      </c>
      <c r="N13" s="6">
        <f>AVERAGE(B13:M13)</f>
        <v>2358.1666666666665</v>
      </c>
    </row>
    <row r="14" spans="1:14" ht="14.25">
      <c r="A14" s="3" t="s">
        <v>15</v>
      </c>
      <c r="B14" s="1">
        <v>1097</v>
      </c>
      <c r="C14" s="1">
        <v>1075</v>
      </c>
      <c r="D14" s="1">
        <v>951</v>
      </c>
      <c r="E14" s="1">
        <v>929</v>
      </c>
      <c r="F14" s="1">
        <v>853</v>
      </c>
      <c r="G14" s="1">
        <v>933</v>
      </c>
      <c r="H14" s="1">
        <v>997</v>
      </c>
      <c r="I14" s="2">
        <v>821</v>
      </c>
      <c r="J14" s="2">
        <v>802</v>
      </c>
      <c r="K14" s="2">
        <v>853</v>
      </c>
      <c r="L14" s="2">
        <v>855</v>
      </c>
      <c r="M14" s="2">
        <v>1095</v>
      </c>
      <c r="N14" s="6">
        <f aca="true" t="shared" si="1" ref="N14:N22">AVERAGE(B14:M14)</f>
        <v>938.4166666666666</v>
      </c>
    </row>
    <row r="15" spans="1:14" ht="14.25">
      <c r="A15" s="3" t="s">
        <v>16</v>
      </c>
      <c r="B15" s="1">
        <v>5409</v>
      </c>
      <c r="C15" s="1">
        <v>5223</v>
      </c>
      <c r="D15" s="1">
        <v>4941</v>
      </c>
      <c r="E15" s="1">
        <v>4804</v>
      </c>
      <c r="F15" s="1">
        <v>4801</v>
      </c>
      <c r="G15" s="1">
        <v>5523</v>
      </c>
      <c r="H15" s="1">
        <v>5802</v>
      </c>
      <c r="I15" s="2">
        <v>5199</v>
      </c>
      <c r="J15" s="2">
        <v>4847</v>
      </c>
      <c r="K15" s="2">
        <v>4765</v>
      </c>
      <c r="L15" s="2">
        <v>4799</v>
      </c>
      <c r="M15" s="2">
        <v>5330</v>
      </c>
      <c r="N15" s="6">
        <f t="shared" si="1"/>
        <v>5120.25</v>
      </c>
    </row>
    <row r="16" spans="1:14" ht="14.25">
      <c r="A16" s="3" t="s">
        <v>17</v>
      </c>
      <c r="B16" s="1">
        <v>1646</v>
      </c>
      <c r="C16" s="1">
        <v>1687</v>
      </c>
      <c r="D16" s="1">
        <v>1585</v>
      </c>
      <c r="E16" s="1">
        <v>1522</v>
      </c>
      <c r="F16" s="1">
        <v>1555</v>
      </c>
      <c r="G16" s="1">
        <v>1908</v>
      </c>
      <c r="H16" s="1">
        <v>2107</v>
      </c>
      <c r="I16" s="2">
        <v>1749</v>
      </c>
      <c r="J16" s="2">
        <v>1587</v>
      </c>
      <c r="K16" s="2">
        <v>1602</v>
      </c>
      <c r="L16" s="2">
        <v>1541</v>
      </c>
      <c r="M16" s="2">
        <v>1696</v>
      </c>
      <c r="N16" s="6">
        <f t="shared" si="1"/>
        <v>1682.0833333333333</v>
      </c>
    </row>
    <row r="17" spans="1:14" ht="14.25">
      <c r="A17" s="7" t="s">
        <v>18</v>
      </c>
      <c r="B17" s="8">
        <v>695</v>
      </c>
      <c r="C17" s="8">
        <v>677</v>
      </c>
      <c r="D17" s="8">
        <v>642</v>
      </c>
      <c r="E17" s="8">
        <v>636</v>
      </c>
      <c r="F17" s="8">
        <v>599</v>
      </c>
      <c r="G17" s="8">
        <v>677</v>
      </c>
      <c r="H17" s="8">
        <v>759</v>
      </c>
      <c r="I17" s="8">
        <v>634</v>
      </c>
      <c r="J17" s="8">
        <v>597</v>
      </c>
      <c r="K17" s="8">
        <v>584</v>
      </c>
      <c r="L17" s="8">
        <v>525</v>
      </c>
      <c r="M17" s="8">
        <v>653</v>
      </c>
      <c r="N17" s="6">
        <f t="shared" si="1"/>
        <v>639.8333333333334</v>
      </c>
    </row>
    <row r="18" spans="1:14" ht="14.25">
      <c r="A18" s="7" t="s">
        <v>19</v>
      </c>
      <c r="B18" s="8">
        <v>2905</v>
      </c>
      <c r="C18" s="8">
        <v>2829</v>
      </c>
      <c r="D18" s="8">
        <v>2731</v>
      </c>
      <c r="E18" s="8">
        <v>2625</v>
      </c>
      <c r="F18" s="8">
        <v>2534</v>
      </c>
      <c r="G18" s="8">
        <v>2845</v>
      </c>
      <c r="H18" s="8">
        <v>3000</v>
      </c>
      <c r="I18" s="8">
        <v>2644</v>
      </c>
      <c r="J18" s="8">
        <v>2566</v>
      </c>
      <c r="K18" s="8">
        <v>2598</v>
      </c>
      <c r="L18" s="8">
        <v>2564</v>
      </c>
      <c r="M18" s="8">
        <v>2927</v>
      </c>
      <c r="N18" s="6">
        <f t="shared" si="1"/>
        <v>2730.6666666666665</v>
      </c>
    </row>
    <row r="19" spans="1:14" ht="14.25">
      <c r="A19" s="3" t="s">
        <v>20</v>
      </c>
      <c r="B19" s="1">
        <v>2033</v>
      </c>
      <c r="C19" s="1">
        <v>1972</v>
      </c>
      <c r="D19" s="1">
        <v>1898</v>
      </c>
      <c r="E19" s="1">
        <v>1760</v>
      </c>
      <c r="F19" s="1">
        <v>1529</v>
      </c>
      <c r="G19" s="1">
        <v>1784</v>
      </c>
      <c r="H19" s="1">
        <v>1879</v>
      </c>
      <c r="I19" s="2">
        <v>1664</v>
      </c>
      <c r="J19" s="2">
        <v>1723</v>
      </c>
      <c r="K19" s="2">
        <v>1756</v>
      </c>
      <c r="L19" s="2">
        <v>1712</v>
      </c>
      <c r="M19" s="2">
        <v>1956</v>
      </c>
      <c r="N19" s="6">
        <f t="shared" si="1"/>
        <v>1805.5</v>
      </c>
    </row>
    <row r="20" spans="1:14" ht="14.25">
      <c r="A20" s="3" t="s">
        <v>27</v>
      </c>
      <c r="B20" s="1">
        <v>846</v>
      </c>
      <c r="C20" s="1">
        <v>835</v>
      </c>
      <c r="D20" s="1">
        <v>787</v>
      </c>
      <c r="E20" s="1">
        <v>723</v>
      </c>
      <c r="F20" s="1">
        <v>665</v>
      </c>
      <c r="G20" s="1">
        <v>727</v>
      </c>
      <c r="H20" s="1">
        <v>737</v>
      </c>
      <c r="I20" s="5">
        <v>693</v>
      </c>
      <c r="J20" s="5">
        <v>668</v>
      </c>
      <c r="K20" s="5">
        <v>711</v>
      </c>
      <c r="L20" s="5">
        <v>713</v>
      </c>
      <c r="M20" s="5">
        <v>792</v>
      </c>
      <c r="N20" s="6">
        <f t="shared" si="1"/>
        <v>741.4166666666666</v>
      </c>
    </row>
    <row r="21" spans="1:14" ht="14.25">
      <c r="A21" s="3" t="s">
        <v>21</v>
      </c>
      <c r="B21" s="1">
        <v>1689</v>
      </c>
      <c r="C21" s="1">
        <v>1580</v>
      </c>
      <c r="D21" s="1">
        <v>1485</v>
      </c>
      <c r="E21" s="1">
        <v>1429</v>
      </c>
      <c r="F21" s="1">
        <v>1300</v>
      </c>
      <c r="G21" s="1">
        <v>1417</v>
      </c>
      <c r="H21" s="1">
        <v>1470</v>
      </c>
      <c r="I21" s="2">
        <v>1326</v>
      </c>
      <c r="J21" s="2">
        <v>1265</v>
      </c>
      <c r="K21" s="2">
        <v>1321</v>
      </c>
      <c r="L21" s="2">
        <v>1337</v>
      </c>
      <c r="M21" s="2">
        <v>1514</v>
      </c>
      <c r="N21" s="6">
        <f t="shared" si="1"/>
        <v>1427.75</v>
      </c>
    </row>
    <row r="22" spans="1:14" ht="14.25">
      <c r="A22" s="9" t="s">
        <v>22</v>
      </c>
      <c r="B22" s="10">
        <v>2581</v>
      </c>
      <c r="C22" s="10">
        <v>2480</v>
      </c>
      <c r="D22" s="10">
        <v>2331</v>
      </c>
      <c r="E22" s="10">
        <v>2211</v>
      </c>
      <c r="F22" s="10">
        <v>2075</v>
      </c>
      <c r="G22" s="10">
        <v>2348</v>
      </c>
      <c r="H22" s="10">
        <v>2433</v>
      </c>
      <c r="I22" s="11">
        <v>2139</v>
      </c>
      <c r="J22" s="11">
        <v>2103</v>
      </c>
      <c r="K22" s="11">
        <v>2155</v>
      </c>
      <c r="L22" s="11">
        <v>2131</v>
      </c>
      <c r="M22" s="11">
        <v>2392</v>
      </c>
      <c r="N22" s="12">
        <f t="shared" si="1"/>
        <v>2281.5833333333335</v>
      </c>
    </row>
  </sheetData>
  <sheetProtection/>
  <printOptions/>
  <pageMargins left="0.75" right="0.75" top="1" bottom="1" header="0.5" footer="0.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2"/>
  <sheetViews>
    <sheetView zoomScalePageLayoutView="0" workbookViewId="0" topLeftCell="A1">
      <selection activeCell="M2" sqref="M2"/>
    </sheetView>
  </sheetViews>
  <sheetFormatPr defaultColWidth="9.140625" defaultRowHeight="15"/>
  <cols>
    <col min="1" max="1" width="20.00390625" style="0" customWidth="1"/>
    <col min="2" max="4" width="6.421875" style="0" customWidth="1"/>
    <col min="5" max="5" width="6.00390625" style="0" customWidth="1"/>
    <col min="6" max="8" width="6.421875" style="0" customWidth="1"/>
    <col min="9" max="9" width="5.57421875" style="0" customWidth="1"/>
    <col min="10" max="11" width="6.421875" style="0" customWidth="1"/>
    <col min="12" max="12" width="7.140625" style="0" customWidth="1"/>
    <col min="13" max="13" width="5.8515625" style="0" customWidth="1"/>
    <col min="14" max="14" width="7.140625" style="0" customWidth="1"/>
  </cols>
  <sheetData>
    <row r="1" ht="18">
      <c r="A1" s="4" t="s">
        <v>29</v>
      </c>
    </row>
    <row r="3" ht="14.25">
      <c r="A3" t="s">
        <v>25</v>
      </c>
    </row>
    <row r="4" spans="1:14" ht="15" thickBot="1">
      <c r="A4" s="13"/>
      <c r="B4" s="14" t="s">
        <v>0</v>
      </c>
      <c r="C4" s="14" t="s">
        <v>1</v>
      </c>
      <c r="D4" s="14" t="s">
        <v>2</v>
      </c>
      <c r="E4" s="14" t="s">
        <v>3</v>
      </c>
      <c r="F4" s="14" t="s">
        <v>4</v>
      </c>
      <c r="G4" s="14" t="s">
        <v>5</v>
      </c>
      <c r="H4" s="14" t="s">
        <v>6</v>
      </c>
      <c r="I4" s="14" t="s">
        <v>7</v>
      </c>
      <c r="J4" s="14" t="s">
        <v>8</v>
      </c>
      <c r="K4" s="14" t="s">
        <v>9</v>
      </c>
      <c r="L4" s="14" t="s">
        <v>10</v>
      </c>
      <c r="M4" s="14" t="s">
        <v>11</v>
      </c>
      <c r="N4" s="14" t="s">
        <v>13</v>
      </c>
    </row>
    <row r="5" spans="1:14" ht="14.25">
      <c r="A5" s="16" t="s">
        <v>23</v>
      </c>
      <c r="B5" s="23">
        <v>14</v>
      </c>
      <c r="C5" s="23">
        <v>13.7</v>
      </c>
      <c r="D5" s="23">
        <v>13.3</v>
      </c>
      <c r="E5" s="23">
        <v>12.9</v>
      </c>
      <c r="F5" s="23">
        <v>12.6</v>
      </c>
      <c r="G5" s="23">
        <v>13.9</v>
      </c>
      <c r="H5" s="23">
        <v>14.4</v>
      </c>
      <c r="I5" s="23">
        <v>13</v>
      </c>
      <c r="J5" s="23">
        <v>12.5</v>
      </c>
      <c r="K5" s="23">
        <v>12.5</v>
      </c>
      <c r="L5" s="23">
        <v>12.5</v>
      </c>
      <c r="M5" s="23">
        <v>13.6</v>
      </c>
      <c r="N5" s="20">
        <f>AVERAGE(B5:M5)</f>
        <v>13.241666666666667</v>
      </c>
    </row>
    <row r="6" spans="1:14" ht="14.25">
      <c r="A6" s="37" t="s">
        <v>33</v>
      </c>
      <c r="B6" s="19">
        <v>17.5</v>
      </c>
      <c r="C6" s="19">
        <v>17.2</v>
      </c>
      <c r="D6" s="19">
        <v>16.8</v>
      </c>
      <c r="E6" s="19">
        <v>16.2</v>
      </c>
      <c r="F6" s="19">
        <v>15.9</v>
      </c>
      <c r="G6" s="19">
        <v>17.3</v>
      </c>
      <c r="H6" s="19">
        <v>17.8</v>
      </c>
      <c r="I6" s="24">
        <v>16.1</v>
      </c>
      <c r="J6" s="24">
        <v>15.5</v>
      </c>
      <c r="K6" s="24">
        <v>15.3</v>
      </c>
      <c r="L6" s="24">
        <v>15.4</v>
      </c>
      <c r="M6" s="24">
        <v>17</v>
      </c>
      <c r="N6" s="21">
        <f>AVERAGE(B6:M6)</f>
        <v>16.500000000000004</v>
      </c>
    </row>
    <row r="7" spans="1:14" ht="14.25">
      <c r="A7" s="37" t="s">
        <v>34</v>
      </c>
      <c r="B7" s="19">
        <v>12</v>
      </c>
      <c r="C7" s="19">
        <v>11.7</v>
      </c>
      <c r="D7" s="19">
        <v>11</v>
      </c>
      <c r="E7" s="19">
        <v>10.3</v>
      </c>
      <c r="F7" s="19">
        <v>9.7</v>
      </c>
      <c r="G7" s="19">
        <v>10.4</v>
      </c>
      <c r="H7" s="19">
        <v>11</v>
      </c>
      <c r="I7" s="24">
        <v>9.8</v>
      </c>
      <c r="J7" s="24">
        <v>9.5</v>
      </c>
      <c r="K7" s="24">
        <v>9.7</v>
      </c>
      <c r="L7" s="24">
        <v>9.8</v>
      </c>
      <c r="M7" s="24">
        <v>11.3</v>
      </c>
      <c r="N7" s="21">
        <f aca="true" t="shared" si="0" ref="N7:N12">AVERAGE(B7:M7)</f>
        <v>10.516666666666667</v>
      </c>
    </row>
    <row r="8" spans="1:14" ht="14.25">
      <c r="A8" s="37" t="s">
        <v>35</v>
      </c>
      <c r="B8" s="19">
        <v>9.5</v>
      </c>
      <c r="C8" s="19">
        <v>9.3</v>
      </c>
      <c r="D8" s="19">
        <v>8.8</v>
      </c>
      <c r="E8" s="19">
        <v>8.4</v>
      </c>
      <c r="F8" s="19">
        <v>8.4</v>
      </c>
      <c r="G8" s="19">
        <v>9.8</v>
      </c>
      <c r="H8" s="19">
        <v>10.5</v>
      </c>
      <c r="I8" s="24">
        <v>9.2</v>
      </c>
      <c r="J8" s="24">
        <v>8.5</v>
      </c>
      <c r="K8" s="24">
        <v>8.5</v>
      </c>
      <c r="L8" s="24">
        <v>8.5</v>
      </c>
      <c r="M8" s="24">
        <v>9.4</v>
      </c>
      <c r="N8" s="21">
        <f t="shared" si="0"/>
        <v>9.066666666666668</v>
      </c>
    </row>
    <row r="9" spans="1:14" ht="14.25">
      <c r="A9" s="7" t="s">
        <v>12</v>
      </c>
      <c r="B9" s="25">
        <v>11.5</v>
      </c>
      <c r="C9" s="25">
        <v>11.2</v>
      </c>
      <c r="D9" s="25">
        <v>10.8</v>
      </c>
      <c r="E9" s="25">
        <v>10.4</v>
      </c>
      <c r="F9" s="25">
        <v>10</v>
      </c>
      <c r="G9" s="25">
        <v>11.2</v>
      </c>
      <c r="H9" s="25">
        <v>12</v>
      </c>
      <c r="I9" s="25">
        <v>10.4</v>
      </c>
      <c r="J9" s="25">
        <v>10.1</v>
      </c>
      <c r="K9" s="25">
        <v>10.1</v>
      </c>
      <c r="L9" s="25">
        <v>9.8</v>
      </c>
      <c r="M9" s="25">
        <v>11.4</v>
      </c>
      <c r="N9" s="21">
        <f t="shared" si="0"/>
        <v>10.741666666666665</v>
      </c>
    </row>
    <row r="10" spans="1:14" ht="14.25">
      <c r="A10" s="42" t="s">
        <v>36</v>
      </c>
      <c r="B10" s="43">
        <v>15.7</v>
      </c>
      <c r="C10" s="43">
        <v>15.3</v>
      </c>
      <c r="D10" s="43">
        <v>14.8</v>
      </c>
      <c r="E10" s="43">
        <v>14.2</v>
      </c>
      <c r="F10" s="43">
        <v>13.6</v>
      </c>
      <c r="G10" s="43">
        <v>15.4</v>
      </c>
      <c r="H10" s="43">
        <v>16</v>
      </c>
      <c r="I10" s="44">
        <v>14.2</v>
      </c>
      <c r="J10" s="44">
        <v>13.8</v>
      </c>
      <c r="K10" s="44">
        <v>13.8</v>
      </c>
      <c r="L10" s="44">
        <v>13.8</v>
      </c>
      <c r="M10" s="44">
        <v>15.3</v>
      </c>
      <c r="N10" s="45">
        <f t="shared" si="0"/>
        <v>14.658333333333337</v>
      </c>
    </row>
    <row r="11" spans="1:14" ht="14.25">
      <c r="A11" s="38" t="s">
        <v>37</v>
      </c>
      <c r="B11" s="43">
        <v>17.5</v>
      </c>
      <c r="C11" s="43">
        <v>16.7</v>
      </c>
      <c r="D11" s="43">
        <v>16.2</v>
      </c>
      <c r="E11" s="43">
        <v>15.9</v>
      </c>
      <c r="F11" s="43">
        <v>14.9</v>
      </c>
      <c r="G11" s="43">
        <v>15.9</v>
      </c>
      <c r="H11" s="43">
        <v>15.9</v>
      </c>
      <c r="I11" s="44">
        <v>14</v>
      </c>
      <c r="J11" s="44">
        <v>13</v>
      </c>
      <c r="K11" s="44">
        <v>13.1</v>
      </c>
      <c r="L11" s="44">
        <v>13.5</v>
      </c>
      <c r="M11" s="44">
        <v>15.2</v>
      </c>
      <c r="N11" s="45">
        <f t="shared" si="0"/>
        <v>15.15</v>
      </c>
    </row>
    <row r="12" spans="1:14" ht="14.25">
      <c r="A12" s="9" t="s">
        <v>38</v>
      </c>
      <c r="B12" s="26">
        <v>17.2</v>
      </c>
      <c r="C12" s="26">
        <v>16.5</v>
      </c>
      <c r="D12" s="26">
        <v>16</v>
      </c>
      <c r="E12" s="26">
        <v>16.3</v>
      </c>
      <c r="F12" s="26">
        <v>15.8</v>
      </c>
      <c r="G12" s="26">
        <v>17.6</v>
      </c>
      <c r="H12" s="26">
        <v>17.6</v>
      </c>
      <c r="I12" s="27">
        <v>15.4</v>
      </c>
      <c r="J12" s="27">
        <v>14.9</v>
      </c>
      <c r="K12" s="27">
        <v>14.9</v>
      </c>
      <c r="L12" s="27">
        <v>14.4</v>
      </c>
      <c r="M12" s="27">
        <v>15.9</v>
      </c>
      <c r="N12" s="22">
        <f t="shared" si="0"/>
        <v>16.041666666666668</v>
      </c>
    </row>
    <row r="13" spans="1:14" ht="14.25">
      <c r="A13" s="3" t="s">
        <v>14</v>
      </c>
      <c r="B13" s="19">
        <v>21</v>
      </c>
      <c r="C13" s="19">
        <v>20.2</v>
      </c>
      <c r="D13" s="19">
        <v>19.6</v>
      </c>
      <c r="E13" s="19">
        <v>18</v>
      </c>
      <c r="F13" s="19">
        <v>16.7</v>
      </c>
      <c r="G13" s="19">
        <v>17.2</v>
      </c>
      <c r="H13" s="19">
        <v>17.9</v>
      </c>
      <c r="I13" s="24">
        <v>16.7</v>
      </c>
      <c r="J13" s="24">
        <v>16.4</v>
      </c>
      <c r="K13" s="24">
        <v>16.6</v>
      </c>
      <c r="L13" s="24">
        <v>17.2</v>
      </c>
      <c r="M13" s="24">
        <v>19.1</v>
      </c>
      <c r="N13" s="21">
        <f aca="true" t="shared" si="1" ref="N13:N22">AVERAGE(B13:M13)</f>
        <v>18.05</v>
      </c>
    </row>
    <row r="14" spans="1:14" ht="14.25">
      <c r="A14" s="3" t="s">
        <v>15</v>
      </c>
      <c r="B14" s="19">
        <v>12.3</v>
      </c>
      <c r="C14" s="19">
        <v>12.1</v>
      </c>
      <c r="D14" s="19">
        <v>10.7</v>
      </c>
      <c r="E14" s="19">
        <v>10.4</v>
      </c>
      <c r="F14" s="19">
        <v>9.6</v>
      </c>
      <c r="G14" s="19">
        <v>10.5</v>
      </c>
      <c r="H14" s="19">
        <v>11.2</v>
      </c>
      <c r="I14" s="24">
        <v>9.2</v>
      </c>
      <c r="J14" s="24">
        <v>9</v>
      </c>
      <c r="K14" s="24">
        <v>9.6</v>
      </c>
      <c r="L14" s="24">
        <v>9.6</v>
      </c>
      <c r="M14" s="24">
        <v>12.3</v>
      </c>
      <c r="N14" s="21">
        <f t="shared" si="1"/>
        <v>10.541666666666666</v>
      </c>
    </row>
    <row r="15" spans="1:14" ht="14.25">
      <c r="A15" s="3" t="s">
        <v>16</v>
      </c>
      <c r="B15" s="19">
        <v>10.9</v>
      </c>
      <c r="C15" s="19">
        <v>10.6</v>
      </c>
      <c r="D15" s="19">
        <v>10</v>
      </c>
      <c r="E15" s="19">
        <v>9.7</v>
      </c>
      <c r="F15" s="19">
        <v>9.7</v>
      </c>
      <c r="G15" s="19">
        <v>11.1</v>
      </c>
      <c r="H15" s="19">
        <v>11.7</v>
      </c>
      <c r="I15" s="24">
        <v>10.5</v>
      </c>
      <c r="J15" s="24">
        <v>9.8</v>
      </c>
      <c r="K15" s="24">
        <v>9.6</v>
      </c>
      <c r="L15" s="24">
        <v>9.7</v>
      </c>
      <c r="M15" s="24">
        <v>10.8</v>
      </c>
      <c r="N15" s="21">
        <f t="shared" si="1"/>
        <v>10.341666666666667</v>
      </c>
    </row>
    <row r="16" spans="1:14" ht="14.25">
      <c r="A16" s="3" t="s">
        <v>17</v>
      </c>
      <c r="B16" s="19">
        <v>7.1</v>
      </c>
      <c r="C16" s="19">
        <v>7.3</v>
      </c>
      <c r="D16" s="19">
        <v>6.8</v>
      </c>
      <c r="E16" s="19">
        <v>6.6</v>
      </c>
      <c r="F16" s="19">
        <v>6.7</v>
      </c>
      <c r="G16" s="19">
        <v>8.2</v>
      </c>
      <c r="H16" s="19">
        <v>9.1</v>
      </c>
      <c r="I16" s="24">
        <v>7.5</v>
      </c>
      <c r="J16" s="24">
        <v>6.8</v>
      </c>
      <c r="K16" s="24">
        <v>6.9</v>
      </c>
      <c r="L16" s="24">
        <v>6.6</v>
      </c>
      <c r="M16" s="24">
        <v>7.3</v>
      </c>
      <c r="N16" s="21">
        <f t="shared" si="1"/>
        <v>7.241666666666667</v>
      </c>
    </row>
    <row r="17" spans="1:14" ht="14.25">
      <c r="A17" s="7" t="s">
        <v>18</v>
      </c>
      <c r="B17" s="25">
        <v>10</v>
      </c>
      <c r="C17" s="25">
        <v>9.8</v>
      </c>
      <c r="D17" s="25">
        <v>9.3</v>
      </c>
      <c r="E17" s="25">
        <v>9.2</v>
      </c>
      <c r="F17" s="25">
        <v>8.6</v>
      </c>
      <c r="G17" s="25">
        <v>9.8</v>
      </c>
      <c r="H17" s="25">
        <v>10.9</v>
      </c>
      <c r="I17" s="25">
        <v>9.1</v>
      </c>
      <c r="J17" s="25">
        <v>8.6</v>
      </c>
      <c r="K17" s="25">
        <v>8.4</v>
      </c>
      <c r="L17" s="25">
        <v>7.6</v>
      </c>
      <c r="M17" s="25">
        <v>9.4</v>
      </c>
      <c r="N17" s="21">
        <f t="shared" si="1"/>
        <v>9.225</v>
      </c>
    </row>
    <row r="18" spans="1:14" ht="14.25">
      <c r="A18" s="7" t="s">
        <v>19</v>
      </c>
      <c r="B18" s="25">
        <v>11.9</v>
      </c>
      <c r="C18" s="25">
        <v>11.6</v>
      </c>
      <c r="D18" s="25">
        <v>11.2</v>
      </c>
      <c r="E18" s="25">
        <v>10.7</v>
      </c>
      <c r="F18" s="25">
        <v>10.4</v>
      </c>
      <c r="G18" s="25">
        <v>11.6</v>
      </c>
      <c r="H18" s="25">
        <v>12.3</v>
      </c>
      <c r="I18" s="25">
        <v>10.8</v>
      </c>
      <c r="J18" s="25">
        <v>10.5</v>
      </c>
      <c r="K18" s="25">
        <v>10.6</v>
      </c>
      <c r="L18" s="25">
        <v>10.5</v>
      </c>
      <c r="M18" s="25">
        <v>12</v>
      </c>
      <c r="N18" s="21">
        <f t="shared" si="1"/>
        <v>11.174999999999999</v>
      </c>
    </row>
    <row r="19" spans="1:14" ht="14.25">
      <c r="A19" s="3" t="s">
        <v>20</v>
      </c>
      <c r="B19" s="19">
        <v>14</v>
      </c>
      <c r="C19" s="19">
        <v>13.6</v>
      </c>
      <c r="D19" s="19">
        <v>13.1</v>
      </c>
      <c r="E19" s="19">
        <v>12.1</v>
      </c>
      <c r="F19" s="19">
        <v>10.5</v>
      </c>
      <c r="G19" s="19">
        <v>12.3</v>
      </c>
      <c r="H19" s="19">
        <v>13</v>
      </c>
      <c r="I19" s="24">
        <v>11.5</v>
      </c>
      <c r="J19" s="24">
        <v>11.9</v>
      </c>
      <c r="K19" s="24">
        <v>12.1</v>
      </c>
      <c r="L19" s="24">
        <v>11.8</v>
      </c>
      <c r="M19" s="24">
        <v>13.5</v>
      </c>
      <c r="N19" s="21">
        <f t="shared" si="1"/>
        <v>12.450000000000001</v>
      </c>
    </row>
    <row r="20" spans="1:14" ht="14.25">
      <c r="A20" s="3" t="s">
        <v>27</v>
      </c>
      <c r="B20" s="19">
        <v>13.8</v>
      </c>
      <c r="C20" s="19">
        <v>13.6</v>
      </c>
      <c r="D20" s="19">
        <v>12.9</v>
      </c>
      <c r="E20" s="19">
        <v>11.8</v>
      </c>
      <c r="F20" s="19">
        <v>10.9</v>
      </c>
      <c r="G20" s="19">
        <v>11.9</v>
      </c>
      <c r="H20" s="19">
        <v>12</v>
      </c>
      <c r="I20" s="24">
        <v>11.3</v>
      </c>
      <c r="J20" s="24">
        <v>10.9</v>
      </c>
      <c r="K20" s="24">
        <v>11.6</v>
      </c>
      <c r="L20" s="24">
        <v>11.6</v>
      </c>
      <c r="M20" s="24">
        <v>12.9</v>
      </c>
      <c r="N20" s="21">
        <f t="shared" si="1"/>
        <v>12.1</v>
      </c>
    </row>
    <row r="21" spans="1:14" ht="14.25">
      <c r="A21" s="3" t="s">
        <v>21</v>
      </c>
      <c r="B21" s="19">
        <v>13.9</v>
      </c>
      <c r="C21" s="19">
        <v>13</v>
      </c>
      <c r="D21" s="19">
        <v>12.2</v>
      </c>
      <c r="E21" s="19">
        <v>11.7</v>
      </c>
      <c r="F21" s="19">
        <v>10.6</v>
      </c>
      <c r="G21" s="19">
        <v>11.6</v>
      </c>
      <c r="H21" s="19">
        <v>12</v>
      </c>
      <c r="I21" s="24">
        <v>10.9</v>
      </c>
      <c r="J21" s="24">
        <v>10.4</v>
      </c>
      <c r="K21" s="24">
        <v>10.8</v>
      </c>
      <c r="L21" s="24">
        <v>10.9</v>
      </c>
      <c r="M21" s="24">
        <v>12.4</v>
      </c>
      <c r="N21" s="21">
        <f t="shared" si="1"/>
        <v>11.700000000000001</v>
      </c>
    </row>
    <row r="22" spans="1:14" ht="14.25">
      <c r="A22" s="9" t="s">
        <v>22</v>
      </c>
      <c r="B22" s="26">
        <v>13.3</v>
      </c>
      <c r="C22" s="26">
        <v>12.8</v>
      </c>
      <c r="D22" s="26">
        <v>12</v>
      </c>
      <c r="E22" s="26">
        <v>11.4</v>
      </c>
      <c r="F22" s="26">
        <v>10.7</v>
      </c>
      <c r="G22" s="26">
        <v>12.1</v>
      </c>
      <c r="H22" s="26">
        <v>12.6</v>
      </c>
      <c r="I22" s="27">
        <v>11</v>
      </c>
      <c r="J22" s="27">
        <v>10.9</v>
      </c>
      <c r="K22" s="27">
        <v>11.1</v>
      </c>
      <c r="L22" s="27">
        <v>11</v>
      </c>
      <c r="M22" s="27">
        <v>12.3</v>
      </c>
      <c r="N22" s="22">
        <f t="shared" si="1"/>
        <v>11.766666666666666</v>
      </c>
    </row>
  </sheetData>
  <sheetProtection/>
  <printOptions/>
  <pageMargins left="0.75" right="0.75" top="1" bottom="1" header="0.5" footer="0.5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3"/>
  <sheetViews>
    <sheetView zoomScalePageLayoutView="0" workbookViewId="0" topLeftCell="A1">
      <selection activeCell="M2" sqref="M2"/>
    </sheetView>
  </sheetViews>
  <sheetFormatPr defaultColWidth="9.140625" defaultRowHeight="15"/>
  <cols>
    <col min="1" max="1" width="20.00390625" style="0" customWidth="1"/>
    <col min="2" max="13" width="7.00390625" style="0" customWidth="1"/>
    <col min="14" max="14" width="8.57421875" style="0" customWidth="1"/>
  </cols>
  <sheetData>
    <row r="1" ht="18">
      <c r="A1" s="4" t="s">
        <v>30</v>
      </c>
    </row>
    <row r="3" ht="14.25">
      <c r="A3" t="s">
        <v>25</v>
      </c>
    </row>
    <row r="4" spans="1:14" ht="15" thickBot="1">
      <c r="A4" s="13"/>
      <c r="B4" s="14" t="s">
        <v>0</v>
      </c>
      <c r="C4" s="14" t="s">
        <v>1</v>
      </c>
      <c r="D4" s="14" t="s">
        <v>2</v>
      </c>
      <c r="E4" s="14" t="s">
        <v>3</v>
      </c>
      <c r="F4" s="14" t="s">
        <v>4</v>
      </c>
      <c r="G4" s="14" t="s">
        <v>5</v>
      </c>
      <c r="H4" s="14" t="s">
        <v>6</v>
      </c>
      <c r="I4" s="14" t="s">
        <v>7</v>
      </c>
      <c r="J4" s="14" t="s">
        <v>8</v>
      </c>
      <c r="K4" s="14" t="s">
        <v>9</v>
      </c>
      <c r="L4" s="14" t="s">
        <v>10</v>
      </c>
      <c r="M4" s="14" t="s">
        <v>11</v>
      </c>
      <c r="N4" s="14" t="s">
        <v>13</v>
      </c>
    </row>
    <row r="5" spans="1:14" ht="14.25">
      <c r="A5" s="16" t="s">
        <v>23</v>
      </c>
      <c r="B5" s="17">
        <v>155642</v>
      </c>
      <c r="C5" s="17">
        <v>152357</v>
      </c>
      <c r="D5" s="17">
        <v>146927</v>
      </c>
      <c r="E5" s="17">
        <v>144971</v>
      </c>
      <c r="F5" s="17">
        <v>145910</v>
      </c>
      <c r="G5" s="17">
        <v>170505</v>
      </c>
      <c r="H5" s="17">
        <v>180084</v>
      </c>
      <c r="I5" s="17">
        <v>156005</v>
      </c>
      <c r="J5" s="17">
        <v>148452</v>
      </c>
      <c r="K5" s="17">
        <v>148032</v>
      </c>
      <c r="L5" s="17">
        <v>145250</v>
      </c>
      <c r="M5" s="17">
        <v>157300</v>
      </c>
      <c r="N5" s="15">
        <f>AVERAGE(B5:M5)</f>
        <v>154286.25</v>
      </c>
    </row>
    <row r="6" spans="1:14" ht="14.25">
      <c r="A6" s="37" t="s">
        <v>33</v>
      </c>
      <c r="B6" s="1">
        <v>9605</v>
      </c>
      <c r="C6" s="1">
        <v>9483</v>
      </c>
      <c r="D6" s="1">
        <v>9115</v>
      </c>
      <c r="E6" s="1">
        <v>8935</v>
      </c>
      <c r="F6" s="1">
        <v>8997</v>
      </c>
      <c r="G6" s="1">
        <v>10307</v>
      </c>
      <c r="H6" s="1">
        <v>10787</v>
      </c>
      <c r="I6" s="5">
        <v>9453</v>
      </c>
      <c r="J6" s="5">
        <v>8912</v>
      </c>
      <c r="K6" s="5">
        <v>8715</v>
      </c>
      <c r="L6" s="5">
        <v>8639</v>
      </c>
      <c r="M6" s="5">
        <v>9514</v>
      </c>
      <c r="N6" s="6">
        <f>AVERAGE(B6:M6)</f>
        <v>9371.833333333334</v>
      </c>
    </row>
    <row r="7" spans="1:14" ht="14.25">
      <c r="A7" s="37" t="s">
        <v>34</v>
      </c>
      <c r="B7" s="1">
        <v>4307</v>
      </c>
      <c r="C7" s="1">
        <v>4269</v>
      </c>
      <c r="D7" s="1">
        <v>3879</v>
      </c>
      <c r="E7" s="1">
        <v>3746</v>
      </c>
      <c r="F7" s="1">
        <v>3684</v>
      </c>
      <c r="G7" s="1">
        <v>4238</v>
      </c>
      <c r="H7" s="1">
        <v>4576</v>
      </c>
      <c r="I7" s="5">
        <v>3919</v>
      </c>
      <c r="J7" s="5">
        <v>3800</v>
      </c>
      <c r="K7" s="5">
        <v>3840</v>
      </c>
      <c r="L7" s="5">
        <v>3724</v>
      </c>
      <c r="M7" s="5">
        <v>4314</v>
      </c>
      <c r="N7" s="6">
        <f aca="true" t="shared" si="0" ref="N7:N12">AVERAGE(B7:M7)</f>
        <v>4024.6666666666665</v>
      </c>
    </row>
    <row r="8" spans="1:14" ht="14.25">
      <c r="A8" s="37" t="s">
        <v>35</v>
      </c>
      <c r="B8" s="1">
        <v>3113</v>
      </c>
      <c r="C8" s="1">
        <v>3068</v>
      </c>
      <c r="D8" s="1">
        <v>2895</v>
      </c>
      <c r="E8" s="1">
        <v>2814</v>
      </c>
      <c r="F8" s="1">
        <v>2955</v>
      </c>
      <c r="G8" s="1">
        <v>3858</v>
      </c>
      <c r="H8" s="1">
        <v>4230</v>
      </c>
      <c r="I8" s="5">
        <v>3374</v>
      </c>
      <c r="J8" s="5">
        <v>3035</v>
      </c>
      <c r="K8" s="5">
        <v>3008</v>
      </c>
      <c r="L8" s="5">
        <v>2970</v>
      </c>
      <c r="M8" s="5">
        <v>3277</v>
      </c>
      <c r="N8" s="6">
        <f t="shared" si="0"/>
        <v>3216.4166666666665</v>
      </c>
    </row>
    <row r="9" spans="1:14" ht="14.25">
      <c r="A9" s="7" t="s">
        <v>12</v>
      </c>
      <c r="B9" s="8">
        <v>1572</v>
      </c>
      <c r="C9" s="8">
        <v>1499</v>
      </c>
      <c r="D9" s="8">
        <v>1441</v>
      </c>
      <c r="E9" s="8">
        <v>1441</v>
      </c>
      <c r="F9" s="8">
        <v>1462</v>
      </c>
      <c r="G9" s="8">
        <v>1750</v>
      </c>
      <c r="H9" s="8">
        <v>1907</v>
      </c>
      <c r="I9" s="8">
        <v>1547</v>
      </c>
      <c r="J9" s="8">
        <v>1500</v>
      </c>
      <c r="K9" s="8">
        <v>1490</v>
      </c>
      <c r="L9" s="8">
        <v>1410</v>
      </c>
      <c r="M9" s="8">
        <v>1580</v>
      </c>
      <c r="N9" s="6">
        <f t="shared" si="0"/>
        <v>1549.9166666666667</v>
      </c>
    </row>
    <row r="10" spans="1:14" ht="14.25">
      <c r="A10" s="42" t="s">
        <v>36</v>
      </c>
      <c r="B10" s="39">
        <v>12177</v>
      </c>
      <c r="C10" s="39">
        <v>11826</v>
      </c>
      <c r="D10" s="39">
        <v>11301</v>
      </c>
      <c r="E10" s="39">
        <v>11205</v>
      </c>
      <c r="F10" s="39">
        <v>11173</v>
      </c>
      <c r="G10" s="39">
        <v>13801</v>
      </c>
      <c r="H10" s="39">
        <v>14668</v>
      </c>
      <c r="I10" s="40">
        <v>12238</v>
      </c>
      <c r="J10" s="40">
        <v>11693</v>
      </c>
      <c r="K10" s="40">
        <v>11633</v>
      </c>
      <c r="L10" s="40">
        <v>11275</v>
      </c>
      <c r="M10" s="40">
        <v>12462</v>
      </c>
      <c r="N10" s="41">
        <f t="shared" si="0"/>
        <v>12121</v>
      </c>
    </row>
    <row r="11" spans="1:14" ht="14.25">
      <c r="A11" s="38" t="s">
        <v>37</v>
      </c>
      <c r="B11" s="46">
        <v>2197</v>
      </c>
      <c r="C11" s="46">
        <v>2044</v>
      </c>
      <c r="D11" s="46">
        <v>2000</v>
      </c>
      <c r="E11" s="46">
        <v>2019</v>
      </c>
      <c r="F11" s="46">
        <v>2047</v>
      </c>
      <c r="G11" s="46">
        <v>2291</v>
      </c>
      <c r="H11" s="46">
        <v>2402</v>
      </c>
      <c r="I11" s="47">
        <v>2049</v>
      </c>
      <c r="J11" s="47">
        <v>1886</v>
      </c>
      <c r="K11" s="47">
        <v>1890</v>
      </c>
      <c r="L11" s="47">
        <v>1841</v>
      </c>
      <c r="M11" s="47">
        <v>2008</v>
      </c>
      <c r="N11" s="41">
        <f t="shared" si="0"/>
        <v>2056.1666666666665</v>
      </c>
    </row>
    <row r="12" spans="1:14" ht="14.25">
      <c r="A12" s="9" t="s">
        <v>38</v>
      </c>
      <c r="B12" s="48">
        <v>5405</v>
      </c>
      <c r="C12" s="48">
        <v>5107</v>
      </c>
      <c r="D12" s="48">
        <v>4891</v>
      </c>
      <c r="E12" s="48">
        <v>5149</v>
      </c>
      <c r="F12" s="48">
        <v>5294</v>
      </c>
      <c r="G12" s="48">
        <v>6335</v>
      </c>
      <c r="H12" s="48">
        <v>6511</v>
      </c>
      <c r="I12" s="49">
        <v>5440</v>
      </c>
      <c r="J12" s="49">
        <v>5264</v>
      </c>
      <c r="K12" s="49">
        <v>5381</v>
      </c>
      <c r="L12" s="49">
        <v>4991</v>
      </c>
      <c r="M12" s="49">
        <v>5242</v>
      </c>
      <c r="N12" s="12">
        <f t="shared" si="0"/>
        <v>5417.5</v>
      </c>
    </row>
    <row r="13" spans="1:14" ht="14.25">
      <c r="A13" s="3" t="s">
        <v>14</v>
      </c>
      <c r="B13" s="1">
        <v>1074</v>
      </c>
      <c r="C13" s="1">
        <v>1053</v>
      </c>
      <c r="D13" s="1">
        <v>1003</v>
      </c>
      <c r="E13" s="1">
        <v>938</v>
      </c>
      <c r="F13" s="1">
        <v>909</v>
      </c>
      <c r="G13" s="1">
        <v>1001</v>
      </c>
      <c r="H13" s="1">
        <v>1052</v>
      </c>
      <c r="I13" s="5">
        <v>964</v>
      </c>
      <c r="J13" s="5">
        <v>948</v>
      </c>
      <c r="K13" s="5">
        <v>956</v>
      </c>
      <c r="L13" s="5">
        <v>944</v>
      </c>
      <c r="M13" s="5">
        <v>1027</v>
      </c>
      <c r="N13" s="6">
        <f aca="true" t="shared" si="1" ref="N13:N22">AVERAGE(B13:M13)</f>
        <v>989.0833333333334</v>
      </c>
    </row>
    <row r="14" spans="1:14" ht="14.25">
      <c r="A14" s="3" t="s">
        <v>15</v>
      </c>
      <c r="B14" s="1">
        <v>438</v>
      </c>
      <c r="C14" s="1">
        <v>436</v>
      </c>
      <c r="D14" s="1">
        <v>370</v>
      </c>
      <c r="E14" s="1">
        <v>387</v>
      </c>
      <c r="F14" s="1">
        <v>378</v>
      </c>
      <c r="G14" s="1">
        <v>434</v>
      </c>
      <c r="H14" s="1">
        <v>486</v>
      </c>
      <c r="I14" s="5">
        <v>372</v>
      </c>
      <c r="J14" s="5">
        <v>376</v>
      </c>
      <c r="K14" s="5">
        <v>390</v>
      </c>
      <c r="L14" s="5">
        <v>361</v>
      </c>
      <c r="M14" s="5">
        <v>454</v>
      </c>
      <c r="N14" s="6">
        <f t="shared" si="1"/>
        <v>406.8333333333333</v>
      </c>
    </row>
    <row r="15" spans="1:14" ht="14.25">
      <c r="A15" s="3" t="s">
        <v>16</v>
      </c>
      <c r="B15" s="1">
        <v>1953</v>
      </c>
      <c r="C15" s="1">
        <v>1932</v>
      </c>
      <c r="D15" s="1">
        <v>1822</v>
      </c>
      <c r="E15" s="1">
        <v>1784</v>
      </c>
      <c r="F15" s="1">
        <v>1880</v>
      </c>
      <c r="G15" s="1">
        <v>2383</v>
      </c>
      <c r="H15" s="1">
        <v>2581</v>
      </c>
      <c r="I15" s="5">
        <v>2088</v>
      </c>
      <c r="J15" s="5">
        <v>1901</v>
      </c>
      <c r="K15" s="5">
        <v>1873</v>
      </c>
      <c r="L15" s="5">
        <v>1875</v>
      </c>
      <c r="M15" s="5">
        <v>2051</v>
      </c>
      <c r="N15" s="6">
        <f t="shared" si="1"/>
        <v>2010.25</v>
      </c>
    </row>
    <row r="16" spans="1:14" ht="14.25">
      <c r="A16" s="3" t="s">
        <v>17</v>
      </c>
      <c r="B16" s="1">
        <v>730</v>
      </c>
      <c r="C16" s="1">
        <v>720</v>
      </c>
      <c r="D16" s="1">
        <v>679</v>
      </c>
      <c r="E16" s="1">
        <v>649</v>
      </c>
      <c r="F16" s="1">
        <v>685</v>
      </c>
      <c r="G16" s="1">
        <v>988</v>
      </c>
      <c r="H16" s="1">
        <v>1120</v>
      </c>
      <c r="I16" s="5">
        <v>857</v>
      </c>
      <c r="J16" s="5">
        <v>748</v>
      </c>
      <c r="K16" s="5">
        <v>742</v>
      </c>
      <c r="L16" s="5">
        <v>707</v>
      </c>
      <c r="M16" s="5">
        <v>781</v>
      </c>
      <c r="N16" s="6">
        <f t="shared" si="1"/>
        <v>783.8333333333334</v>
      </c>
    </row>
    <row r="17" spans="1:14" ht="14.25">
      <c r="A17" s="7" t="s">
        <v>18</v>
      </c>
      <c r="B17" s="8">
        <v>287</v>
      </c>
      <c r="C17" s="8">
        <v>273</v>
      </c>
      <c r="D17" s="8">
        <v>256</v>
      </c>
      <c r="E17" s="8">
        <v>271</v>
      </c>
      <c r="F17" s="8">
        <v>293</v>
      </c>
      <c r="G17" s="8">
        <v>346</v>
      </c>
      <c r="H17" s="8">
        <v>408</v>
      </c>
      <c r="I17" s="8">
        <v>306</v>
      </c>
      <c r="J17" s="8">
        <v>291</v>
      </c>
      <c r="K17" s="8">
        <v>276</v>
      </c>
      <c r="L17" s="8">
        <v>238</v>
      </c>
      <c r="M17" s="8">
        <v>278</v>
      </c>
      <c r="N17" s="6">
        <f t="shared" si="1"/>
        <v>293.5833333333333</v>
      </c>
    </row>
    <row r="18" spans="1:14" ht="14.25">
      <c r="A18" s="7" t="s">
        <v>19</v>
      </c>
      <c r="B18" s="8">
        <v>1285</v>
      </c>
      <c r="C18" s="8">
        <v>1226</v>
      </c>
      <c r="D18" s="8">
        <v>1185</v>
      </c>
      <c r="E18" s="8">
        <v>1170</v>
      </c>
      <c r="F18" s="8">
        <v>1169</v>
      </c>
      <c r="G18" s="8">
        <v>1404</v>
      </c>
      <c r="H18" s="8">
        <v>1499</v>
      </c>
      <c r="I18" s="8">
        <v>1241</v>
      </c>
      <c r="J18" s="8">
        <v>1209</v>
      </c>
      <c r="K18" s="8">
        <v>1214</v>
      </c>
      <c r="L18" s="8">
        <v>1172</v>
      </c>
      <c r="M18" s="8">
        <v>1302</v>
      </c>
      <c r="N18" s="6">
        <f t="shared" si="1"/>
        <v>1256.3333333333333</v>
      </c>
    </row>
    <row r="19" spans="1:14" ht="14.25">
      <c r="A19" s="3" t="s">
        <v>20</v>
      </c>
      <c r="B19" s="1">
        <v>925</v>
      </c>
      <c r="C19" s="1">
        <v>889</v>
      </c>
      <c r="D19" s="1">
        <v>847</v>
      </c>
      <c r="E19" s="1">
        <v>828</v>
      </c>
      <c r="F19" s="1">
        <v>775</v>
      </c>
      <c r="G19" s="1">
        <v>979</v>
      </c>
      <c r="H19" s="1">
        <v>1061</v>
      </c>
      <c r="I19" s="5">
        <v>890</v>
      </c>
      <c r="J19" s="5">
        <v>869</v>
      </c>
      <c r="K19" s="5">
        <v>881</v>
      </c>
      <c r="L19" s="5">
        <v>850</v>
      </c>
      <c r="M19" s="5">
        <v>936</v>
      </c>
      <c r="N19" s="6">
        <f t="shared" si="1"/>
        <v>894.1666666666666</v>
      </c>
    </row>
    <row r="20" spans="1:14" ht="14.25">
      <c r="A20" s="3" t="s">
        <v>27</v>
      </c>
      <c r="B20" s="1">
        <v>289</v>
      </c>
      <c r="C20" s="1">
        <v>291</v>
      </c>
      <c r="D20" s="1">
        <v>275</v>
      </c>
      <c r="E20" s="1">
        <v>280</v>
      </c>
      <c r="F20" s="1">
        <v>266</v>
      </c>
      <c r="G20" s="1">
        <v>311</v>
      </c>
      <c r="H20" s="1">
        <v>329</v>
      </c>
      <c r="I20" s="5">
        <v>292</v>
      </c>
      <c r="J20" s="5">
        <v>286</v>
      </c>
      <c r="K20" s="5">
        <v>283</v>
      </c>
      <c r="L20" s="5">
        <v>284</v>
      </c>
      <c r="M20" s="5">
        <v>313</v>
      </c>
      <c r="N20" s="6">
        <f t="shared" si="1"/>
        <v>291.5833333333333</v>
      </c>
    </row>
    <row r="21" spans="1:14" ht="14.25">
      <c r="A21" s="3" t="s">
        <v>21</v>
      </c>
      <c r="B21" s="1">
        <v>652</v>
      </c>
      <c r="C21" s="1">
        <v>602</v>
      </c>
      <c r="D21" s="1">
        <v>563</v>
      </c>
      <c r="E21" s="1">
        <v>559</v>
      </c>
      <c r="F21" s="1">
        <v>548</v>
      </c>
      <c r="G21" s="1">
        <v>649</v>
      </c>
      <c r="H21" s="1">
        <v>696</v>
      </c>
      <c r="I21" s="5">
        <v>590</v>
      </c>
      <c r="J21" s="5">
        <v>571</v>
      </c>
      <c r="K21" s="5">
        <v>574</v>
      </c>
      <c r="L21" s="5">
        <v>559</v>
      </c>
      <c r="M21" s="5">
        <v>633</v>
      </c>
      <c r="N21" s="6">
        <f t="shared" si="1"/>
        <v>599.6666666666666</v>
      </c>
    </row>
    <row r="22" spans="1:14" ht="14.25">
      <c r="A22" s="9" t="s">
        <v>22</v>
      </c>
      <c r="B22" s="10">
        <v>1084</v>
      </c>
      <c r="C22" s="10">
        <v>1018</v>
      </c>
      <c r="D22" s="10">
        <v>934</v>
      </c>
      <c r="E22" s="10">
        <v>924</v>
      </c>
      <c r="F22" s="10">
        <v>896</v>
      </c>
      <c r="G22" s="10">
        <v>1128</v>
      </c>
      <c r="H22" s="10">
        <v>1211</v>
      </c>
      <c r="I22" s="11">
        <v>1001</v>
      </c>
      <c r="J22" s="11">
        <v>991</v>
      </c>
      <c r="K22" s="11">
        <v>1015</v>
      </c>
      <c r="L22" s="11">
        <v>983</v>
      </c>
      <c r="M22" s="11">
        <v>1086</v>
      </c>
      <c r="N22" s="12">
        <f t="shared" si="1"/>
        <v>1022.5833333333334</v>
      </c>
    </row>
    <row r="25" spans="1:14" ht="15" thickBot="1">
      <c r="A25" s="13" t="s">
        <v>24</v>
      </c>
      <c r="B25" s="14" t="s">
        <v>0</v>
      </c>
      <c r="C25" s="14" t="s">
        <v>1</v>
      </c>
      <c r="D25" s="14" t="s">
        <v>2</v>
      </c>
      <c r="E25" s="14" t="s">
        <v>3</v>
      </c>
      <c r="F25" s="14" t="s">
        <v>4</v>
      </c>
      <c r="G25" s="14" t="s">
        <v>5</v>
      </c>
      <c r="H25" s="14" t="s">
        <v>6</v>
      </c>
      <c r="I25" s="14" t="s">
        <v>7</v>
      </c>
      <c r="J25" s="14" t="s">
        <v>8</v>
      </c>
      <c r="K25" s="14" t="s">
        <v>9</v>
      </c>
      <c r="L25" s="14" t="s">
        <v>10</v>
      </c>
      <c r="M25" s="14" t="s">
        <v>11</v>
      </c>
      <c r="N25" s="14" t="s">
        <v>13</v>
      </c>
    </row>
    <row r="26" spans="1:14" ht="14.25">
      <c r="A26" s="16" t="s">
        <v>23</v>
      </c>
      <c r="B26" s="28">
        <v>0.42280464416301294</v>
      </c>
      <c r="C26" s="28">
        <v>0.4220742883104507</v>
      </c>
      <c r="D26" s="28">
        <v>0.41861810183</v>
      </c>
      <c r="E26" s="28">
        <v>0.425208467154141</v>
      </c>
      <c r="F26" s="28">
        <v>0.43929873578549</v>
      </c>
      <c r="G26" s="28">
        <v>0.46575121692717014</v>
      </c>
      <c r="H26" s="28">
        <v>0.475910348600287</v>
      </c>
      <c r="I26" s="28">
        <v>0.4554318727867742</v>
      </c>
      <c r="J26" s="28">
        <v>0.4505549536097024</v>
      </c>
      <c r="K26" s="28">
        <v>0.450042410368195</v>
      </c>
      <c r="L26" s="28">
        <v>0.44213442103981493</v>
      </c>
      <c r="M26" s="28">
        <v>0.4392836297729856</v>
      </c>
      <c r="N26" s="29">
        <f aca="true" t="shared" si="2" ref="N26:N33">AVERAGE(B26:M26)</f>
        <v>0.4422594241956686</v>
      </c>
    </row>
    <row r="27" spans="1:14" ht="14.25">
      <c r="A27" s="37" t="s">
        <v>33</v>
      </c>
      <c r="B27" s="18">
        <v>0.4293504984131241</v>
      </c>
      <c r="C27" s="18">
        <v>0.430595286745675</v>
      </c>
      <c r="D27" s="18">
        <v>0.42403237811685895</v>
      </c>
      <c r="E27" s="18">
        <v>0.42925774681719914</v>
      </c>
      <c r="F27" s="18">
        <v>0.4423956335742735</v>
      </c>
      <c r="G27" s="18">
        <v>0.46423745608503736</v>
      </c>
      <c r="H27" s="18">
        <v>0.47218209673889255</v>
      </c>
      <c r="I27" s="30">
        <v>0.4568653037552559</v>
      </c>
      <c r="J27" s="30">
        <v>0.4490803728898967</v>
      </c>
      <c r="K27" s="30">
        <v>0.4452562203034793</v>
      </c>
      <c r="L27" s="30">
        <v>0.437661482344597</v>
      </c>
      <c r="M27" s="30">
        <v>0.43538348892549883</v>
      </c>
      <c r="N27" s="31">
        <f t="shared" si="2"/>
        <v>0.44302483039248236</v>
      </c>
    </row>
    <row r="28" spans="1:14" ht="14.25">
      <c r="A28" s="37" t="s">
        <v>34</v>
      </c>
      <c r="B28" s="18">
        <v>0.4094495674493773</v>
      </c>
      <c r="C28" s="18">
        <v>0.41600077957513154</v>
      </c>
      <c r="D28" s="18">
        <v>0.40251115492373146</v>
      </c>
      <c r="E28" s="18">
        <v>0.4135114251021084</v>
      </c>
      <c r="F28" s="18">
        <v>0.43336078108457826</v>
      </c>
      <c r="G28" s="18">
        <v>0.4613040165451181</v>
      </c>
      <c r="H28" s="18">
        <v>0.4734609415416451</v>
      </c>
      <c r="I28" s="30">
        <v>0.45290650641396046</v>
      </c>
      <c r="J28" s="30">
        <v>0.4541108986615679</v>
      </c>
      <c r="K28" s="30">
        <v>0.44922788956481047</v>
      </c>
      <c r="L28" s="30">
        <v>0.4336283185840708</v>
      </c>
      <c r="M28" s="30">
        <v>0.43239450736694396</v>
      </c>
      <c r="N28" s="31">
        <f t="shared" si="2"/>
        <v>0.43598889890108694</v>
      </c>
    </row>
    <row r="29" spans="1:14" ht="14.25">
      <c r="A29" s="37" t="s">
        <v>35</v>
      </c>
      <c r="B29" s="18">
        <v>0.37705910852713176</v>
      </c>
      <c r="C29" s="18">
        <v>0.38292561158262606</v>
      </c>
      <c r="D29" s="18">
        <v>0.3825317124735729</v>
      </c>
      <c r="E29" s="18">
        <v>0.3846364133406233</v>
      </c>
      <c r="F29" s="18">
        <v>0.40341296928327647</v>
      </c>
      <c r="G29" s="18">
        <v>0.45324248120300753</v>
      </c>
      <c r="H29" s="18">
        <v>0.46529534704652953</v>
      </c>
      <c r="I29" s="30">
        <v>0.42222500312851957</v>
      </c>
      <c r="J29" s="30">
        <v>0.40919509235539975</v>
      </c>
      <c r="K29" s="30">
        <v>0.4091403699673558</v>
      </c>
      <c r="L29" s="30">
        <v>0.4041916167664671</v>
      </c>
      <c r="M29" s="30">
        <v>0.3997804074661461</v>
      </c>
      <c r="N29" s="31">
        <f t="shared" si="2"/>
        <v>0.4078030110950546</v>
      </c>
    </row>
    <row r="30" spans="1:14" ht="14.25">
      <c r="A30" s="7" t="s">
        <v>12</v>
      </c>
      <c r="B30" s="32">
        <v>0.43666666666666665</v>
      </c>
      <c r="C30" s="32">
        <v>0.4275527666856817</v>
      </c>
      <c r="D30" s="32">
        <v>0.4272161280758968</v>
      </c>
      <c r="E30" s="32">
        <v>0.4418889911070224</v>
      </c>
      <c r="F30" s="32">
        <v>0.46664538780721354</v>
      </c>
      <c r="G30" s="32">
        <v>0.49687677455990914</v>
      </c>
      <c r="H30" s="32">
        <v>0.5073157754722001</v>
      </c>
      <c r="I30" s="32">
        <v>0.4719341061622941</v>
      </c>
      <c r="J30" s="32">
        <v>0.47423332279481506</v>
      </c>
      <c r="K30" s="32">
        <v>0.46825895663104966</v>
      </c>
      <c r="L30" s="32">
        <v>0.4564584007769505</v>
      </c>
      <c r="M30" s="32">
        <v>0.441340782122905</v>
      </c>
      <c r="N30" s="31">
        <f t="shared" si="2"/>
        <v>0.45969900490521703</v>
      </c>
    </row>
    <row r="31" spans="1:14" ht="14.25">
      <c r="A31" s="42" t="s">
        <v>36</v>
      </c>
      <c r="B31" s="18">
        <v>0.4162934600526478</v>
      </c>
      <c r="C31" s="50">
        <v>0.4142641958874838</v>
      </c>
      <c r="D31" s="50">
        <v>0.40984260535286865</v>
      </c>
      <c r="E31" s="50">
        <v>0.4210981246946522</v>
      </c>
      <c r="F31" s="50">
        <v>0.44031527093596057</v>
      </c>
      <c r="G31" s="50">
        <v>0.47838746577004404</v>
      </c>
      <c r="H31" s="50">
        <v>0.4895207582432252</v>
      </c>
      <c r="I31" s="51">
        <v>0.46249196931332903</v>
      </c>
      <c r="J31" s="51">
        <v>0.4551399322720019</v>
      </c>
      <c r="K31" s="51">
        <v>0.4501238198421297</v>
      </c>
      <c r="L31" s="51">
        <v>0.4376091597127887</v>
      </c>
      <c r="M31" s="51">
        <v>0.4370637954617192</v>
      </c>
      <c r="N31" s="52">
        <f t="shared" si="2"/>
        <v>0.44267921312823755</v>
      </c>
    </row>
    <row r="32" spans="1:14" ht="14.25">
      <c r="A32" s="38" t="s">
        <v>37</v>
      </c>
      <c r="B32" s="18">
        <v>0.3723728813559322</v>
      </c>
      <c r="C32" s="50">
        <v>0.3619621037719143</v>
      </c>
      <c r="D32" s="50">
        <v>0.36469730123997085</v>
      </c>
      <c r="E32" s="50">
        <v>0.37437418876321155</v>
      </c>
      <c r="F32" s="50">
        <v>0.4059091810430299</v>
      </c>
      <c r="G32" s="50">
        <v>0.42702702702702705</v>
      </c>
      <c r="H32" s="50">
        <v>0.44580549368968075</v>
      </c>
      <c r="I32" s="51">
        <v>0.4331923890063425</v>
      </c>
      <c r="J32" s="51">
        <v>0.4273736687060956</v>
      </c>
      <c r="K32" s="51">
        <v>0.4250056217674837</v>
      </c>
      <c r="L32" s="51">
        <v>0.4032858707557503</v>
      </c>
      <c r="M32" s="51">
        <v>0.3904335990666926</v>
      </c>
      <c r="N32" s="52">
        <f t="shared" si="2"/>
        <v>0.4026199438494276</v>
      </c>
    </row>
    <row r="33" spans="1:14" ht="14.25">
      <c r="A33" s="9" t="s">
        <v>38</v>
      </c>
      <c r="B33" s="33">
        <v>0.3805266122219093</v>
      </c>
      <c r="C33" s="33">
        <v>0.3746606998752843</v>
      </c>
      <c r="D33" s="33">
        <v>0.3685757347400151</v>
      </c>
      <c r="E33" s="33">
        <v>0.3806461151770533</v>
      </c>
      <c r="F33" s="33">
        <v>0.4026467903863705</v>
      </c>
      <c r="G33" s="33">
        <v>0.43345877523092713</v>
      </c>
      <c r="H33" s="33">
        <v>0.44571467688937566</v>
      </c>
      <c r="I33" s="34">
        <v>0.4248008745900359</v>
      </c>
      <c r="J33" s="34">
        <v>0.4242082359577726</v>
      </c>
      <c r="K33" s="34">
        <v>0.43276499919575356</v>
      </c>
      <c r="L33" s="34">
        <v>0.4156741900558008</v>
      </c>
      <c r="M33" s="34">
        <v>0.39673049269658667</v>
      </c>
      <c r="N33" s="35">
        <f t="shared" si="2"/>
        <v>0.40670068308474033</v>
      </c>
    </row>
    <row r="34" spans="1:14" ht="14.25">
      <c r="A34" s="3" t="s">
        <v>14</v>
      </c>
      <c r="B34" s="18">
        <v>0.3922571219868517</v>
      </c>
      <c r="C34" s="18">
        <v>0.39992404101785034</v>
      </c>
      <c r="D34" s="18">
        <v>0.3919499804611176</v>
      </c>
      <c r="E34" s="18">
        <v>0.39847068819031434</v>
      </c>
      <c r="F34" s="18">
        <v>0.4163994502977554</v>
      </c>
      <c r="G34" s="18">
        <v>0.4442964935641367</v>
      </c>
      <c r="H34" s="18">
        <v>0.44880546075085326</v>
      </c>
      <c r="I34" s="30">
        <v>0.44220183486238535</v>
      </c>
      <c r="J34" s="30">
        <v>0.44237050863275784</v>
      </c>
      <c r="K34" s="30">
        <v>0.44136657433056325</v>
      </c>
      <c r="L34" s="30">
        <v>0.41955555555555557</v>
      </c>
      <c r="M34" s="30">
        <v>0.411623246492986</v>
      </c>
      <c r="N34" s="31">
        <f aca="true" t="shared" si="3" ref="N34:N43">AVERAGE(B34:M34)</f>
        <v>0.4207684130119272</v>
      </c>
    </row>
    <row r="35" spans="1:14" ht="14.25">
      <c r="A35" s="3" t="s">
        <v>15</v>
      </c>
      <c r="B35" s="18">
        <v>0.3992707383773929</v>
      </c>
      <c r="C35" s="18">
        <v>0.4055813953488372</v>
      </c>
      <c r="D35" s="18">
        <v>0.3890641430073607</v>
      </c>
      <c r="E35" s="18">
        <v>0.41657696447793324</v>
      </c>
      <c r="F35" s="18">
        <v>0.44314185228604924</v>
      </c>
      <c r="G35" s="18">
        <v>0.46516613076098606</v>
      </c>
      <c r="H35" s="18">
        <v>0.48746238716148443</v>
      </c>
      <c r="I35" s="30">
        <v>0.4531059683313033</v>
      </c>
      <c r="J35" s="30">
        <v>0.4688279301745636</v>
      </c>
      <c r="K35" s="30">
        <v>0.45720984759671746</v>
      </c>
      <c r="L35" s="30">
        <v>0.4222222222222222</v>
      </c>
      <c r="M35" s="30">
        <v>0.4146118721461187</v>
      </c>
      <c r="N35" s="31">
        <f t="shared" si="3"/>
        <v>0.4351867876575808</v>
      </c>
    </row>
    <row r="36" spans="1:14" ht="14.25">
      <c r="A36" s="3" t="s">
        <v>16</v>
      </c>
      <c r="B36" s="18">
        <v>0.3610648918469218</v>
      </c>
      <c r="C36" s="18">
        <v>0.36990235496840895</v>
      </c>
      <c r="D36" s="18">
        <v>0.3687512649261283</v>
      </c>
      <c r="E36" s="18">
        <v>0.3713572023313905</v>
      </c>
      <c r="F36" s="18">
        <v>0.3915850864403249</v>
      </c>
      <c r="G36" s="18">
        <v>0.43146840485243526</v>
      </c>
      <c r="H36" s="18">
        <v>0.44484660461909686</v>
      </c>
      <c r="I36" s="30">
        <v>0.40161569532602426</v>
      </c>
      <c r="J36" s="30">
        <v>0.39220136166701053</v>
      </c>
      <c r="K36" s="30">
        <v>0.39307450157397694</v>
      </c>
      <c r="L36" s="30">
        <v>0.39070639716607625</v>
      </c>
      <c r="M36" s="30">
        <v>0.3848030018761726</v>
      </c>
      <c r="N36" s="31">
        <f t="shared" si="3"/>
        <v>0.3917813972994973</v>
      </c>
    </row>
    <row r="37" spans="1:14" ht="14.25">
      <c r="A37" s="3" t="s">
        <v>17</v>
      </c>
      <c r="B37" s="18">
        <v>0.44349939246658565</v>
      </c>
      <c r="C37" s="18">
        <v>0.42679312388855956</v>
      </c>
      <c r="D37" s="18">
        <v>0.42839116719242903</v>
      </c>
      <c r="E37" s="18">
        <v>0.4264126149802891</v>
      </c>
      <c r="F37" s="18">
        <v>0.4405144694533762</v>
      </c>
      <c r="G37" s="18">
        <v>0.5178197064989518</v>
      </c>
      <c r="H37" s="18">
        <v>0.53156146179402</v>
      </c>
      <c r="I37" s="30">
        <v>0.48999428244711263</v>
      </c>
      <c r="J37" s="30">
        <v>0.47132955261499687</v>
      </c>
      <c r="K37" s="30">
        <v>0.4631710362047441</v>
      </c>
      <c r="L37" s="30">
        <v>0.4587929915639195</v>
      </c>
      <c r="M37" s="30">
        <v>0.46049528301886794</v>
      </c>
      <c r="N37" s="31">
        <f t="shared" si="3"/>
        <v>0.46323125684365435</v>
      </c>
    </row>
    <row r="38" spans="1:14" ht="14.25">
      <c r="A38" s="7" t="s">
        <v>18</v>
      </c>
      <c r="B38" s="32">
        <v>0.41294964028776976</v>
      </c>
      <c r="C38" s="32">
        <v>0.4032496307237814</v>
      </c>
      <c r="D38" s="32">
        <v>0.3987538940809969</v>
      </c>
      <c r="E38" s="32">
        <v>0.4261006289308176</v>
      </c>
      <c r="F38" s="32">
        <v>0.48914858096828046</v>
      </c>
      <c r="G38" s="32">
        <v>0.5110782865583456</v>
      </c>
      <c r="H38" s="32">
        <v>0.5375494071146245</v>
      </c>
      <c r="I38" s="32">
        <v>0.48264984227129337</v>
      </c>
      <c r="J38" s="32">
        <v>0.48743718592964824</v>
      </c>
      <c r="K38" s="32">
        <v>0.4726027397260274</v>
      </c>
      <c r="L38" s="32">
        <v>0.4533333333333333</v>
      </c>
      <c r="M38" s="32">
        <v>0.42572741194486985</v>
      </c>
      <c r="N38" s="31">
        <f t="shared" si="3"/>
        <v>0.45838171515581566</v>
      </c>
    </row>
    <row r="39" spans="1:14" ht="14.25">
      <c r="A39" s="7" t="s">
        <v>19</v>
      </c>
      <c r="B39" s="32">
        <v>0.4423407917383821</v>
      </c>
      <c r="C39" s="32">
        <v>0.4333686815129021</v>
      </c>
      <c r="D39" s="32">
        <v>0.43390699377517394</v>
      </c>
      <c r="E39" s="32">
        <v>0.44571428571428573</v>
      </c>
      <c r="F39" s="32">
        <v>0.4613259668508287</v>
      </c>
      <c r="G39" s="32">
        <v>0.49349736379613357</v>
      </c>
      <c r="H39" s="32">
        <v>0.49966666666666665</v>
      </c>
      <c r="I39" s="32">
        <v>0.4693645990922844</v>
      </c>
      <c r="J39" s="32">
        <v>0.4711613406079501</v>
      </c>
      <c r="K39" s="32">
        <v>0.46728252501924555</v>
      </c>
      <c r="L39" s="32">
        <v>0.45709828393135726</v>
      </c>
      <c r="M39" s="32">
        <v>0.44482405193030405</v>
      </c>
      <c r="N39" s="31">
        <f t="shared" si="3"/>
        <v>0.45996262921962616</v>
      </c>
    </row>
    <row r="40" spans="1:14" ht="14.25">
      <c r="A40" s="3" t="s">
        <v>20</v>
      </c>
      <c r="B40" s="18">
        <v>0.4549926217412691</v>
      </c>
      <c r="C40" s="18">
        <v>0.45081135902636915</v>
      </c>
      <c r="D40" s="18">
        <v>0.44625922023182296</v>
      </c>
      <c r="E40" s="18">
        <v>0.47045454545454546</v>
      </c>
      <c r="F40" s="18">
        <v>0.5068672334859385</v>
      </c>
      <c r="G40" s="18">
        <v>0.5487668161434978</v>
      </c>
      <c r="H40" s="18">
        <v>0.5646620542841937</v>
      </c>
      <c r="I40" s="30">
        <v>0.5348557692307693</v>
      </c>
      <c r="J40" s="30">
        <v>0.5043528728961114</v>
      </c>
      <c r="K40" s="30">
        <v>0.5017084282460137</v>
      </c>
      <c r="L40" s="30">
        <v>0.49649532710280375</v>
      </c>
      <c r="M40" s="30">
        <v>0.4785276073619632</v>
      </c>
      <c r="N40" s="31">
        <f t="shared" si="3"/>
        <v>0.4965628212671082</v>
      </c>
    </row>
    <row r="41" spans="1:14" ht="14.25">
      <c r="A41" s="3" t="s">
        <v>27</v>
      </c>
      <c r="B41" s="18">
        <v>0.3416075650118203</v>
      </c>
      <c r="C41" s="18">
        <v>0.34850299401197604</v>
      </c>
      <c r="D41" s="18">
        <v>0.34942820838627703</v>
      </c>
      <c r="E41" s="18">
        <v>0.3872752420470263</v>
      </c>
      <c r="F41" s="18">
        <v>0.4</v>
      </c>
      <c r="G41" s="18">
        <v>0.42778541953232463</v>
      </c>
      <c r="H41" s="18">
        <v>0.44640434192673</v>
      </c>
      <c r="I41" s="30">
        <v>0.4213564213564214</v>
      </c>
      <c r="J41" s="30">
        <v>0.4281437125748503</v>
      </c>
      <c r="K41" s="30">
        <v>0.3980309423347398</v>
      </c>
      <c r="L41" s="30">
        <v>0.39831697054698456</v>
      </c>
      <c r="M41" s="30">
        <v>0.3952020202020202</v>
      </c>
      <c r="N41" s="31">
        <f t="shared" si="3"/>
        <v>0.3951711531609308</v>
      </c>
    </row>
    <row r="42" spans="1:14" ht="14.25">
      <c r="A42" s="3" t="s">
        <v>21</v>
      </c>
      <c r="B42" s="18">
        <v>0.38602723505032566</v>
      </c>
      <c r="C42" s="18">
        <v>0.3810126582278481</v>
      </c>
      <c r="D42" s="18">
        <v>0.37912457912457914</v>
      </c>
      <c r="E42" s="18">
        <v>0.3911826452064381</v>
      </c>
      <c r="F42" s="18">
        <v>0.42153846153846153</v>
      </c>
      <c r="G42" s="18">
        <v>0.4580098800282287</v>
      </c>
      <c r="H42" s="18">
        <v>0.47346938775510206</v>
      </c>
      <c r="I42" s="30">
        <v>0.444947209653092</v>
      </c>
      <c r="J42" s="30">
        <v>0.45138339920948617</v>
      </c>
      <c r="K42" s="30">
        <v>0.4345193035579107</v>
      </c>
      <c r="L42" s="30">
        <v>0.4181002243829469</v>
      </c>
      <c r="M42" s="30">
        <v>0.4180977542932629</v>
      </c>
      <c r="N42" s="31">
        <f t="shared" si="3"/>
        <v>0.4214510615023068</v>
      </c>
    </row>
    <row r="43" spans="1:14" ht="14.25">
      <c r="A43" s="9" t="s">
        <v>22</v>
      </c>
      <c r="B43" s="33">
        <v>0.4199922510654785</v>
      </c>
      <c r="C43" s="33">
        <v>0.4104838709677419</v>
      </c>
      <c r="D43" s="33">
        <v>0.4006864006864007</v>
      </c>
      <c r="E43" s="33">
        <v>0.417910447761194</v>
      </c>
      <c r="F43" s="33">
        <v>0.43180722891566264</v>
      </c>
      <c r="G43" s="33">
        <v>0.4804088586030664</v>
      </c>
      <c r="H43" s="33">
        <v>0.49773941635840524</v>
      </c>
      <c r="I43" s="34">
        <v>0.46797568957456753</v>
      </c>
      <c r="J43" s="34">
        <v>0.4712315739419876</v>
      </c>
      <c r="K43" s="34">
        <v>0.4709976798143852</v>
      </c>
      <c r="L43" s="34">
        <v>0.4612857813233224</v>
      </c>
      <c r="M43" s="34">
        <v>0.4540133779264214</v>
      </c>
      <c r="N43" s="35">
        <f t="shared" si="3"/>
        <v>0.4487110480782195</v>
      </c>
    </row>
  </sheetData>
  <sheetProtection/>
  <printOptions/>
  <pageMargins left="0.75" right="0.75" top="1" bottom="1" header="0.5" footer="0.5"/>
  <pageSetup horizontalDpi="1200" verticalDpi="1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2"/>
  <sheetViews>
    <sheetView zoomScalePageLayoutView="0" workbookViewId="0" topLeftCell="A1">
      <selection activeCell="F28" sqref="F28"/>
    </sheetView>
  </sheetViews>
  <sheetFormatPr defaultColWidth="9.140625" defaultRowHeight="15"/>
  <cols>
    <col min="1" max="1" width="20.00390625" style="0" customWidth="1"/>
    <col min="2" max="13" width="7.00390625" style="0" customWidth="1"/>
  </cols>
  <sheetData>
    <row r="1" ht="18">
      <c r="A1" s="4" t="s">
        <v>31</v>
      </c>
    </row>
    <row r="3" ht="14.25">
      <c r="A3" t="s">
        <v>25</v>
      </c>
    </row>
    <row r="4" spans="1:14" ht="15" thickBot="1">
      <c r="A4" s="13"/>
      <c r="B4" s="14" t="s">
        <v>0</v>
      </c>
      <c r="C4" s="14" t="s">
        <v>1</v>
      </c>
      <c r="D4" s="14" t="s">
        <v>2</v>
      </c>
      <c r="E4" s="14" t="s">
        <v>3</v>
      </c>
      <c r="F4" s="14" t="s">
        <v>4</v>
      </c>
      <c r="G4" s="14" t="s">
        <v>5</v>
      </c>
      <c r="H4" s="14" t="s">
        <v>6</v>
      </c>
      <c r="I4" s="14" t="s">
        <v>7</v>
      </c>
      <c r="J4" s="14" t="s">
        <v>8</v>
      </c>
      <c r="K4" s="14" t="s">
        <v>9</v>
      </c>
      <c r="L4" s="14" t="s">
        <v>10</v>
      </c>
      <c r="M4" s="14" t="s">
        <v>11</v>
      </c>
      <c r="N4" s="14" t="s">
        <v>13</v>
      </c>
    </row>
    <row r="5" spans="1:14" ht="14.25">
      <c r="A5" s="16" t="s">
        <v>23</v>
      </c>
      <c r="B5" s="17">
        <v>48314</v>
      </c>
      <c r="C5" s="17">
        <v>46107</v>
      </c>
      <c r="D5" s="17">
        <v>44722</v>
      </c>
      <c r="E5" s="17">
        <v>42861</v>
      </c>
      <c r="F5" s="17">
        <v>41799</v>
      </c>
      <c r="G5" s="17">
        <v>54229</v>
      </c>
      <c r="H5" s="17">
        <v>54827</v>
      </c>
      <c r="I5" s="17">
        <v>46161</v>
      </c>
      <c r="J5" s="17">
        <v>42298</v>
      </c>
      <c r="K5" s="17">
        <v>41003</v>
      </c>
      <c r="L5" s="17">
        <v>40133</v>
      </c>
      <c r="M5" s="17">
        <v>48064</v>
      </c>
      <c r="N5" s="15">
        <f>AVERAGE(B5:M5)</f>
        <v>45876.5</v>
      </c>
    </row>
    <row r="6" spans="1:14" ht="14.25">
      <c r="A6" s="37" t="s">
        <v>33</v>
      </c>
      <c r="B6" s="1">
        <v>3238</v>
      </c>
      <c r="C6" s="1">
        <v>3093</v>
      </c>
      <c r="D6" s="1">
        <v>3013</v>
      </c>
      <c r="E6" s="1">
        <v>2940</v>
      </c>
      <c r="F6" s="1">
        <v>2932</v>
      </c>
      <c r="G6" s="1">
        <v>3715</v>
      </c>
      <c r="H6" s="1">
        <v>3800</v>
      </c>
      <c r="I6" s="5">
        <v>3225</v>
      </c>
      <c r="J6" s="5">
        <v>2847</v>
      </c>
      <c r="K6" s="5">
        <v>2752</v>
      </c>
      <c r="L6" s="5">
        <v>2741</v>
      </c>
      <c r="M6" s="5">
        <v>3363</v>
      </c>
      <c r="N6" s="6">
        <f>AVERAGE(B6:M6)</f>
        <v>3138.25</v>
      </c>
    </row>
    <row r="7" spans="1:14" ht="14.25">
      <c r="A7" s="37" t="s">
        <v>34</v>
      </c>
      <c r="B7" s="1">
        <v>1715</v>
      </c>
      <c r="C7" s="1">
        <v>1596</v>
      </c>
      <c r="D7" s="1">
        <v>1492</v>
      </c>
      <c r="E7" s="1">
        <v>1390</v>
      </c>
      <c r="F7" s="1">
        <v>1385</v>
      </c>
      <c r="G7" s="1">
        <v>1605</v>
      </c>
      <c r="H7" s="1">
        <v>1625</v>
      </c>
      <c r="I7" s="5">
        <v>1480</v>
      </c>
      <c r="J7" s="5">
        <v>1364</v>
      </c>
      <c r="K7" s="5">
        <v>1379</v>
      </c>
      <c r="L7" s="5">
        <v>1335</v>
      </c>
      <c r="M7" s="5">
        <v>1694</v>
      </c>
      <c r="N7" s="6">
        <f aca="true" t="shared" si="0" ref="N7:N12">AVERAGE(B7:M7)</f>
        <v>1505</v>
      </c>
    </row>
    <row r="8" spans="1:14" ht="14.25">
      <c r="A8" s="37" t="s">
        <v>35</v>
      </c>
      <c r="B8" s="1">
        <v>1245</v>
      </c>
      <c r="C8" s="1">
        <v>1176</v>
      </c>
      <c r="D8" s="1">
        <v>1079</v>
      </c>
      <c r="E8" s="1">
        <v>1009</v>
      </c>
      <c r="F8" s="1">
        <v>995</v>
      </c>
      <c r="G8" s="1">
        <v>1348</v>
      </c>
      <c r="H8" s="1">
        <v>1381</v>
      </c>
      <c r="I8" s="5">
        <v>1162</v>
      </c>
      <c r="J8" s="5">
        <v>1002</v>
      </c>
      <c r="K8" s="5">
        <v>974</v>
      </c>
      <c r="L8" s="5">
        <v>940</v>
      </c>
      <c r="M8" s="5">
        <v>1135</v>
      </c>
      <c r="N8" s="6">
        <f t="shared" si="0"/>
        <v>1120.5</v>
      </c>
    </row>
    <row r="9" spans="1:14" ht="14.25">
      <c r="A9" s="7" t="s">
        <v>12</v>
      </c>
      <c r="B9" s="8">
        <v>594</v>
      </c>
      <c r="C9" s="8">
        <v>561</v>
      </c>
      <c r="D9" s="8">
        <v>557</v>
      </c>
      <c r="E9" s="8">
        <v>528</v>
      </c>
      <c r="F9" s="8">
        <v>535</v>
      </c>
      <c r="G9" s="8">
        <v>637</v>
      </c>
      <c r="H9" s="8">
        <v>680</v>
      </c>
      <c r="I9" s="8">
        <v>579</v>
      </c>
      <c r="J9" s="8">
        <v>522</v>
      </c>
      <c r="K9" s="8">
        <v>518</v>
      </c>
      <c r="L9" s="8">
        <v>490</v>
      </c>
      <c r="M9" s="8">
        <v>668</v>
      </c>
      <c r="N9" s="6">
        <f t="shared" si="0"/>
        <v>572.4166666666666</v>
      </c>
    </row>
    <row r="10" spans="1:14" ht="14.25">
      <c r="A10" s="42" t="s">
        <v>36</v>
      </c>
      <c r="B10" s="39">
        <v>4949</v>
      </c>
      <c r="C10" s="39">
        <v>4748</v>
      </c>
      <c r="D10" s="39">
        <v>4551</v>
      </c>
      <c r="E10" s="39">
        <v>4331</v>
      </c>
      <c r="F10" s="39">
        <v>4172</v>
      </c>
      <c r="G10" s="39">
        <v>5555</v>
      </c>
      <c r="H10" s="39">
        <v>5620</v>
      </c>
      <c r="I10" s="40">
        <v>4723</v>
      </c>
      <c r="J10" s="40">
        <v>4417</v>
      </c>
      <c r="K10" s="40">
        <v>4367</v>
      </c>
      <c r="L10" s="40">
        <v>4229</v>
      </c>
      <c r="M10" s="40">
        <v>5054</v>
      </c>
      <c r="N10" s="41">
        <f t="shared" si="0"/>
        <v>4726.333333333333</v>
      </c>
    </row>
    <row r="11" spans="1:14" ht="14.25">
      <c r="A11" s="38" t="s">
        <v>37</v>
      </c>
      <c r="B11" s="46">
        <v>717</v>
      </c>
      <c r="C11" s="46">
        <v>663</v>
      </c>
      <c r="D11" s="46">
        <v>672</v>
      </c>
      <c r="E11" s="46">
        <v>683</v>
      </c>
      <c r="F11" s="46">
        <v>669</v>
      </c>
      <c r="G11" s="46">
        <v>923</v>
      </c>
      <c r="H11" s="46">
        <v>873</v>
      </c>
      <c r="I11" s="47">
        <v>687</v>
      </c>
      <c r="J11" s="47">
        <v>512</v>
      </c>
      <c r="K11" s="47">
        <v>528</v>
      </c>
      <c r="L11" s="47">
        <v>529</v>
      </c>
      <c r="M11" s="47">
        <v>728</v>
      </c>
      <c r="N11" s="41">
        <f t="shared" si="0"/>
        <v>682</v>
      </c>
    </row>
    <row r="12" spans="1:14" ht="14.25">
      <c r="A12" s="9" t="s">
        <v>38</v>
      </c>
      <c r="B12" s="48">
        <v>1686</v>
      </c>
      <c r="C12" s="48">
        <v>1500</v>
      </c>
      <c r="D12" s="48">
        <v>1466</v>
      </c>
      <c r="E12" s="48">
        <v>1554</v>
      </c>
      <c r="F12" s="48">
        <v>1522</v>
      </c>
      <c r="G12" s="48">
        <v>2156</v>
      </c>
      <c r="H12" s="48">
        <v>2035</v>
      </c>
      <c r="I12" s="49">
        <v>1571</v>
      </c>
      <c r="J12" s="49">
        <v>1457</v>
      </c>
      <c r="K12" s="49">
        <v>1348</v>
      </c>
      <c r="L12" s="49">
        <v>1280</v>
      </c>
      <c r="M12" s="49">
        <v>1598</v>
      </c>
      <c r="N12" s="12">
        <f t="shared" si="0"/>
        <v>1597.75</v>
      </c>
    </row>
    <row r="13" spans="1:14" ht="14.25">
      <c r="A13" s="3" t="s">
        <v>14</v>
      </c>
      <c r="B13" s="1">
        <v>277</v>
      </c>
      <c r="C13" s="1">
        <v>236</v>
      </c>
      <c r="D13" s="1">
        <v>246</v>
      </c>
      <c r="E13" s="1">
        <v>216</v>
      </c>
      <c r="F13" s="1">
        <v>211</v>
      </c>
      <c r="G13" s="1">
        <v>249</v>
      </c>
      <c r="H13" s="1">
        <v>262</v>
      </c>
      <c r="I13" s="5">
        <v>242</v>
      </c>
      <c r="J13" s="5">
        <v>220</v>
      </c>
      <c r="K13" s="5">
        <v>217</v>
      </c>
      <c r="L13" s="5">
        <v>220</v>
      </c>
      <c r="M13" s="5">
        <v>264</v>
      </c>
      <c r="N13" s="6">
        <f aca="true" t="shared" si="1" ref="N13:N22">AVERAGE(B13:M13)</f>
        <v>238.33333333333334</v>
      </c>
    </row>
    <row r="14" spans="1:14" ht="14.25">
      <c r="A14" s="3" t="s">
        <v>15</v>
      </c>
      <c r="B14" s="1">
        <v>131</v>
      </c>
      <c r="C14" s="1">
        <v>123</v>
      </c>
      <c r="D14" s="1">
        <v>110</v>
      </c>
      <c r="E14" s="1">
        <v>116</v>
      </c>
      <c r="F14" s="1">
        <v>88</v>
      </c>
      <c r="G14" s="1">
        <v>126</v>
      </c>
      <c r="H14" s="1">
        <v>133</v>
      </c>
      <c r="I14" s="5">
        <v>111</v>
      </c>
      <c r="J14" s="5">
        <v>94</v>
      </c>
      <c r="K14" s="5">
        <v>107</v>
      </c>
      <c r="L14" s="5">
        <v>108</v>
      </c>
      <c r="M14" s="5">
        <v>149</v>
      </c>
      <c r="N14" s="6">
        <f t="shared" si="1"/>
        <v>116.33333333333333</v>
      </c>
    </row>
    <row r="15" spans="1:14" ht="14.25">
      <c r="A15" s="3" t="s">
        <v>16</v>
      </c>
      <c r="B15" s="1">
        <v>837</v>
      </c>
      <c r="C15" s="1">
        <v>782</v>
      </c>
      <c r="D15" s="1">
        <v>717</v>
      </c>
      <c r="E15" s="1">
        <v>686</v>
      </c>
      <c r="F15" s="1">
        <v>667</v>
      </c>
      <c r="G15" s="1">
        <v>901</v>
      </c>
      <c r="H15" s="1">
        <v>921</v>
      </c>
      <c r="I15" s="5">
        <v>768</v>
      </c>
      <c r="J15" s="5">
        <v>667</v>
      </c>
      <c r="K15" s="5">
        <v>656</v>
      </c>
      <c r="L15" s="5">
        <v>635</v>
      </c>
      <c r="M15" s="5">
        <v>764</v>
      </c>
      <c r="N15" s="6">
        <f t="shared" si="1"/>
        <v>750.0833333333334</v>
      </c>
    </row>
    <row r="16" spans="1:14" ht="14.25">
      <c r="A16" s="3" t="s">
        <v>17</v>
      </c>
      <c r="B16" s="1">
        <v>274</v>
      </c>
      <c r="C16" s="1">
        <v>282</v>
      </c>
      <c r="D16" s="1">
        <v>256</v>
      </c>
      <c r="E16" s="1">
        <v>224</v>
      </c>
      <c r="F16" s="1">
        <v>241</v>
      </c>
      <c r="G16" s="1">
        <v>317</v>
      </c>
      <c r="H16" s="1">
        <v>324</v>
      </c>
      <c r="I16" s="5">
        <v>273</v>
      </c>
      <c r="J16" s="5">
        <v>233</v>
      </c>
      <c r="K16" s="5">
        <v>222</v>
      </c>
      <c r="L16" s="5">
        <v>196</v>
      </c>
      <c r="M16" s="5">
        <v>239</v>
      </c>
      <c r="N16" s="6">
        <f t="shared" si="1"/>
        <v>256.75</v>
      </c>
    </row>
    <row r="17" spans="1:14" ht="14.25">
      <c r="A17" s="7" t="s">
        <v>18</v>
      </c>
      <c r="B17" s="8">
        <v>79</v>
      </c>
      <c r="C17" s="8">
        <v>87</v>
      </c>
      <c r="D17" s="8">
        <v>80</v>
      </c>
      <c r="E17" s="8">
        <v>73</v>
      </c>
      <c r="F17" s="8">
        <v>70</v>
      </c>
      <c r="G17" s="8">
        <v>80</v>
      </c>
      <c r="H17" s="8">
        <v>100</v>
      </c>
      <c r="I17" s="8">
        <v>83</v>
      </c>
      <c r="J17" s="8">
        <v>75</v>
      </c>
      <c r="K17" s="8">
        <v>70</v>
      </c>
      <c r="L17" s="8">
        <v>59</v>
      </c>
      <c r="M17" s="8">
        <v>88</v>
      </c>
      <c r="N17" s="6">
        <f t="shared" si="1"/>
        <v>78.66666666666667</v>
      </c>
    </row>
    <row r="18" spans="1:14" ht="14.25">
      <c r="A18" s="7" t="s">
        <v>19</v>
      </c>
      <c r="B18" s="8">
        <v>515</v>
      </c>
      <c r="C18" s="8">
        <v>474</v>
      </c>
      <c r="D18" s="8">
        <v>477</v>
      </c>
      <c r="E18" s="8">
        <v>455</v>
      </c>
      <c r="F18" s="8">
        <v>465</v>
      </c>
      <c r="G18" s="8">
        <v>557</v>
      </c>
      <c r="H18" s="8">
        <v>580</v>
      </c>
      <c r="I18" s="8">
        <v>496</v>
      </c>
      <c r="J18" s="8">
        <v>447</v>
      </c>
      <c r="K18" s="8">
        <v>448</v>
      </c>
      <c r="L18" s="8">
        <v>431</v>
      </c>
      <c r="M18" s="8">
        <v>580</v>
      </c>
      <c r="N18" s="6">
        <f t="shared" si="1"/>
        <v>493.75</v>
      </c>
    </row>
    <row r="19" spans="1:14" ht="14.25">
      <c r="A19" s="3" t="s">
        <v>20</v>
      </c>
      <c r="B19" s="1">
        <v>388</v>
      </c>
      <c r="C19" s="1">
        <v>355</v>
      </c>
      <c r="D19" s="1">
        <v>341</v>
      </c>
      <c r="E19" s="1">
        <v>313</v>
      </c>
      <c r="F19" s="1">
        <v>234</v>
      </c>
      <c r="G19" s="1">
        <v>343</v>
      </c>
      <c r="H19" s="1">
        <v>343</v>
      </c>
      <c r="I19" s="5">
        <v>309</v>
      </c>
      <c r="J19" s="5">
        <v>344</v>
      </c>
      <c r="K19" s="5">
        <v>349</v>
      </c>
      <c r="L19" s="5">
        <v>292</v>
      </c>
      <c r="M19" s="5">
        <v>375</v>
      </c>
      <c r="N19" s="6">
        <f t="shared" si="1"/>
        <v>332.1666666666667</v>
      </c>
    </row>
    <row r="20" spans="1:14" ht="14.25">
      <c r="A20" s="3" t="s">
        <v>27</v>
      </c>
      <c r="B20" s="1">
        <v>121</v>
      </c>
      <c r="C20" s="1">
        <v>118</v>
      </c>
      <c r="D20" s="1">
        <v>101</v>
      </c>
      <c r="E20" s="1">
        <v>79</v>
      </c>
      <c r="F20" s="1">
        <v>77</v>
      </c>
      <c r="G20" s="1">
        <v>115</v>
      </c>
      <c r="H20" s="1">
        <v>118</v>
      </c>
      <c r="I20" s="5">
        <v>123</v>
      </c>
      <c r="J20" s="5">
        <v>118</v>
      </c>
      <c r="K20" s="5">
        <v>130</v>
      </c>
      <c r="L20" s="5">
        <v>119</v>
      </c>
      <c r="M20" s="5">
        <v>136</v>
      </c>
      <c r="N20" s="6">
        <f t="shared" si="1"/>
        <v>112.91666666666667</v>
      </c>
    </row>
    <row r="21" spans="1:14" ht="14.25">
      <c r="A21" s="3" t="s">
        <v>21</v>
      </c>
      <c r="B21" s="1">
        <v>287</v>
      </c>
      <c r="C21" s="1">
        <v>262</v>
      </c>
      <c r="D21" s="1">
        <v>240</v>
      </c>
      <c r="E21" s="1">
        <v>221</v>
      </c>
      <c r="F21" s="1">
        <v>207</v>
      </c>
      <c r="G21" s="1">
        <v>277</v>
      </c>
      <c r="H21" s="1">
        <v>253</v>
      </c>
      <c r="I21" s="5">
        <v>218</v>
      </c>
      <c r="J21" s="5">
        <v>199</v>
      </c>
      <c r="K21" s="5">
        <v>223</v>
      </c>
      <c r="L21" s="5">
        <v>210</v>
      </c>
      <c r="M21" s="5">
        <v>245</v>
      </c>
      <c r="N21" s="6">
        <f t="shared" si="1"/>
        <v>236.83333333333334</v>
      </c>
    </row>
    <row r="22" spans="1:14" ht="14.25">
      <c r="A22" s="9" t="s">
        <v>22</v>
      </c>
      <c r="B22" s="10">
        <v>423</v>
      </c>
      <c r="C22" s="10">
        <v>382</v>
      </c>
      <c r="D22" s="10">
        <v>360</v>
      </c>
      <c r="E22" s="10">
        <v>311</v>
      </c>
      <c r="F22" s="10">
        <v>292</v>
      </c>
      <c r="G22" s="10">
        <v>373</v>
      </c>
      <c r="H22" s="10">
        <v>396</v>
      </c>
      <c r="I22" s="11">
        <v>323</v>
      </c>
      <c r="J22" s="11">
        <v>302</v>
      </c>
      <c r="K22" s="11">
        <v>312</v>
      </c>
      <c r="L22" s="11">
        <v>313</v>
      </c>
      <c r="M22" s="11">
        <v>393</v>
      </c>
      <c r="N22" s="12">
        <f t="shared" si="1"/>
        <v>348.3333333333333</v>
      </c>
    </row>
  </sheetData>
  <sheetProtection/>
  <printOptions/>
  <pageMargins left="0.75" right="0.75" top="1" bottom="1" header="0.5" footer="0.5"/>
  <pageSetup horizontalDpi="1200" verticalDpi="1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2"/>
  <sheetViews>
    <sheetView zoomScalePageLayoutView="0" workbookViewId="0" topLeftCell="A1">
      <selection activeCell="M2" sqref="M2"/>
    </sheetView>
  </sheetViews>
  <sheetFormatPr defaultColWidth="9.140625" defaultRowHeight="15"/>
  <cols>
    <col min="1" max="1" width="20.00390625" style="0" customWidth="1"/>
    <col min="2" max="13" width="7.00390625" style="0" customWidth="1"/>
    <col min="14" max="14" width="9.00390625" style="0" customWidth="1"/>
  </cols>
  <sheetData>
    <row r="1" ht="18">
      <c r="A1" s="4" t="s">
        <v>32</v>
      </c>
    </row>
    <row r="3" ht="14.25">
      <c r="A3" t="s">
        <v>25</v>
      </c>
    </row>
    <row r="4" spans="1:14" ht="15" thickBot="1">
      <c r="A4" s="13"/>
      <c r="B4" s="14" t="s">
        <v>0</v>
      </c>
      <c r="C4" s="14" t="s">
        <v>1</v>
      </c>
      <c r="D4" s="14" t="s">
        <v>2</v>
      </c>
      <c r="E4" s="14" t="s">
        <v>3</v>
      </c>
      <c r="F4" s="14" t="s">
        <v>4</v>
      </c>
      <c r="G4" s="14" t="s">
        <v>5</v>
      </c>
      <c r="H4" s="14" t="s">
        <v>6</v>
      </c>
      <c r="I4" s="14" t="s">
        <v>7</v>
      </c>
      <c r="J4" s="14" t="s">
        <v>8</v>
      </c>
      <c r="K4" s="14" t="s">
        <v>9</v>
      </c>
      <c r="L4" s="14" t="s">
        <v>10</v>
      </c>
      <c r="M4" s="14" t="s">
        <v>11</v>
      </c>
      <c r="N4" s="14" t="s">
        <v>13</v>
      </c>
    </row>
    <row r="5" spans="1:14" ht="14.25">
      <c r="A5" s="16" t="s">
        <v>23</v>
      </c>
      <c r="B5" s="17">
        <v>120698</v>
      </c>
      <c r="C5" s="17">
        <v>121979</v>
      </c>
      <c r="D5" s="17">
        <v>122633</v>
      </c>
      <c r="E5" s="17">
        <v>121151</v>
      </c>
      <c r="F5" s="17">
        <v>124979</v>
      </c>
      <c r="G5" s="17">
        <v>126845</v>
      </c>
      <c r="H5" s="17">
        <v>127150</v>
      </c>
      <c r="I5" s="17">
        <v>127898</v>
      </c>
      <c r="J5" s="17">
        <v>125351</v>
      </c>
      <c r="K5" s="17">
        <v>122722</v>
      </c>
      <c r="L5" s="17">
        <v>121490</v>
      </c>
      <c r="M5" s="17">
        <v>121951</v>
      </c>
      <c r="N5" s="15">
        <f>AVERAGE(B5:M5)</f>
        <v>123737.25</v>
      </c>
    </row>
    <row r="6" spans="1:14" ht="14.25">
      <c r="A6" s="37" t="s">
        <v>33</v>
      </c>
      <c r="B6" s="1">
        <v>8123</v>
      </c>
      <c r="C6" s="1">
        <v>8276</v>
      </c>
      <c r="D6" s="1">
        <v>8334</v>
      </c>
      <c r="E6" s="1">
        <v>8225</v>
      </c>
      <c r="F6" s="1">
        <v>8454</v>
      </c>
      <c r="G6" s="1">
        <v>8529</v>
      </c>
      <c r="H6" s="1">
        <v>8535</v>
      </c>
      <c r="I6" s="5">
        <v>8546</v>
      </c>
      <c r="J6" s="5">
        <v>8346</v>
      </c>
      <c r="K6" s="5">
        <v>8172</v>
      </c>
      <c r="L6" s="5">
        <v>8086</v>
      </c>
      <c r="M6" s="5">
        <v>8154</v>
      </c>
      <c r="N6" s="6">
        <f>AVERAGE(B6:M6)</f>
        <v>8315</v>
      </c>
    </row>
    <row r="7" spans="1:14" ht="14.25">
      <c r="A7" s="37" t="s">
        <v>34</v>
      </c>
      <c r="B7" s="1">
        <v>1978</v>
      </c>
      <c r="C7" s="1">
        <v>1969</v>
      </c>
      <c r="D7" s="1">
        <v>1984</v>
      </c>
      <c r="E7" s="1">
        <v>1919</v>
      </c>
      <c r="F7" s="1">
        <v>1948</v>
      </c>
      <c r="G7" s="1">
        <v>1978</v>
      </c>
      <c r="H7" s="1">
        <v>1975</v>
      </c>
      <c r="I7" s="5">
        <v>2050</v>
      </c>
      <c r="J7" s="5">
        <v>2024</v>
      </c>
      <c r="K7" s="5">
        <v>1979</v>
      </c>
      <c r="L7" s="5">
        <v>1951</v>
      </c>
      <c r="M7" s="5">
        <v>1943</v>
      </c>
      <c r="N7" s="6">
        <f aca="true" t="shared" si="0" ref="N7:N12">AVERAGE(B7:M7)</f>
        <v>1974.8333333333333</v>
      </c>
    </row>
    <row r="8" spans="1:14" ht="14.25">
      <c r="A8" s="37" t="s">
        <v>35</v>
      </c>
      <c r="B8" s="1">
        <v>2062</v>
      </c>
      <c r="C8" s="1">
        <v>2082</v>
      </c>
      <c r="D8" s="1">
        <v>2110</v>
      </c>
      <c r="E8" s="1">
        <v>2068</v>
      </c>
      <c r="F8" s="1">
        <v>2144</v>
      </c>
      <c r="G8" s="1">
        <v>2207</v>
      </c>
      <c r="H8" s="1">
        <v>2220</v>
      </c>
      <c r="I8" s="5">
        <v>2271</v>
      </c>
      <c r="J8" s="5">
        <v>2232</v>
      </c>
      <c r="K8" s="5">
        <v>2215</v>
      </c>
      <c r="L8" s="5">
        <v>2228</v>
      </c>
      <c r="M8" s="5">
        <v>2254</v>
      </c>
      <c r="N8" s="6">
        <f t="shared" si="0"/>
        <v>2174.4166666666665</v>
      </c>
    </row>
    <row r="9" spans="1:14" ht="14.25">
      <c r="A9" s="7" t="s">
        <v>12</v>
      </c>
      <c r="B9" s="8">
        <v>792</v>
      </c>
      <c r="C9" s="8">
        <v>798</v>
      </c>
      <c r="D9" s="8">
        <v>826</v>
      </c>
      <c r="E9" s="8">
        <v>802</v>
      </c>
      <c r="F9" s="8">
        <v>816</v>
      </c>
      <c r="G9" s="8">
        <v>811</v>
      </c>
      <c r="H9" s="8">
        <v>821</v>
      </c>
      <c r="I9" s="8">
        <v>863</v>
      </c>
      <c r="J9" s="8">
        <v>870</v>
      </c>
      <c r="K9" s="8">
        <v>887</v>
      </c>
      <c r="L9" s="8">
        <v>904</v>
      </c>
      <c r="M9" s="8">
        <v>923</v>
      </c>
      <c r="N9" s="6">
        <f t="shared" si="0"/>
        <v>842.75</v>
      </c>
    </row>
    <row r="10" spans="1:14" ht="14.25">
      <c r="A10" s="42" t="s">
        <v>36</v>
      </c>
      <c r="B10" s="40">
        <v>8474</v>
      </c>
      <c r="C10" s="40">
        <v>8532</v>
      </c>
      <c r="D10" s="40">
        <v>8581</v>
      </c>
      <c r="E10" s="40">
        <v>8405</v>
      </c>
      <c r="F10" s="40">
        <v>8673</v>
      </c>
      <c r="G10" s="40">
        <v>8799</v>
      </c>
      <c r="H10" s="40">
        <v>8754</v>
      </c>
      <c r="I10" s="40">
        <v>8653</v>
      </c>
      <c r="J10" s="40">
        <v>8296</v>
      </c>
      <c r="K10" s="40">
        <v>8111</v>
      </c>
      <c r="L10" s="40">
        <v>8015</v>
      </c>
      <c r="M10" s="40">
        <v>8138</v>
      </c>
      <c r="N10" s="41">
        <f t="shared" si="0"/>
        <v>8452.583333333334</v>
      </c>
    </row>
    <row r="11" spans="1:14" ht="14.25">
      <c r="A11" s="38" t="s">
        <v>37</v>
      </c>
      <c r="B11" s="46">
        <v>1627</v>
      </c>
      <c r="C11" s="46">
        <v>1648</v>
      </c>
      <c r="D11" s="46">
        <v>1621</v>
      </c>
      <c r="E11" s="46">
        <v>1583</v>
      </c>
      <c r="F11" s="46">
        <v>1619</v>
      </c>
      <c r="G11" s="46">
        <v>1618</v>
      </c>
      <c r="H11" s="46">
        <v>1595</v>
      </c>
      <c r="I11" s="47">
        <v>1594</v>
      </c>
      <c r="J11" s="47">
        <v>1516</v>
      </c>
      <c r="K11" s="47">
        <v>1420</v>
      </c>
      <c r="L11" s="47">
        <v>1369</v>
      </c>
      <c r="M11" s="47">
        <v>1328</v>
      </c>
      <c r="N11" s="41">
        <f t="shared" si="0"/>
        <v>1544.8333333333333</v>
      </c>
    </row>
    <row r="12" spans="1:14" ht="14.25">
      <c r="A12" s="9" t="s">
        <v>38</v>
      </c>
      <c r="B12" s="48">
        <v>4020</v>
      </c>
      <c r="C12" s="48">
        <v>4046</v>
      </c>
      <c r="D12" s="48">
        <v>4056</v>
      </c>
      <c r="E12" s="48">
        <v>4035</v>
      </c>
      <c r="F12" s="48">
        <v>4118</v>
      </c>
      <c r="G12" s="48">
        <v>4096</v>
      </c>
      <c r="H12" s="48">
        <v>4076</v>
      </c>
      <c r="I12" s="49">
        <v>4124</v>
      </c>
      <c r="J12" s="49">
        <v>4046</v>
      </c>
      <c r="K12" s="49">
        <v>3936</v>
      </c>
      <c r="L12" s="49">
        <v>3910</v>
      </c>
      <c r="M12" s="49">
        <v>3875</v>
      </c>
      <c r="N12" s="12">
        <f t="shared" si="0"/>
        <v>4028.1666666666665</v>
      </c>
    </row>
    <row r="13" spans="1:14" ht="14.25">
      <c r="A13" s="3" t="s">
        <v>14</v>
      </c>
      <c r="B13" s="1">
        <v>965</v>
      </c>
      <c r="C13" s="1">
        <v>979</v>
      </c>
      <c r="D13" s="1">
        <v>968</v>
      </c>
      <c r="E13" s="1">
        <v>940</v>
      </c>
      <c r="F13" s="1">
        <v>952</v>
      </c>
      <c r="G13" s="1">
        <v>943</v>
      </c>
      <c r="H13" s="1">
        <v>953</v>
      </c>
      <c r="I13" s="5">
        <v>952</v>
      </c>
      <c r="J13" s="5">
        <v>937</v>
      </c>
      <c r="K13" s="5">
        <v>920</v>
      </c>
      <c r="L13" s="5">
        <v>914</v>
      </c>
      <c r="M13" s="5">
        <v>919</v>
      </c>
      <c r="N13" s="6">
        <f>AVERAGE(B13:M13)</f>
        <v>945.1666666666666</v>
      </c>
    </row>
    <row r="14" spans="1:14" ht="14.25">
      <c r="A14" s="3" t="s">
        <v>15</v>
      </c>
      <c r="B14" s="1">
        <v>191</v>
      </c>
      <c r="C14" s="1">
        <v>185</v>
      </c>
      <c r="D14" s="1">
        <v>202</v>
      </c>
      <c r="E14" s="1">
        <v>194</v>
      </c>
      <c r="F14" s="1">
        <v>195</v>
      </c>
      <c r="G14" s="1">
        <v>194</v>
      </c>
      <c r="H14" s="1">
        <v>183</v>
      </c>
      <c r="I14" s="5">
        <v>193</v>
      </c>
      <c r="J14" s="5">
        <v>195</v>
      </c>
      <c r="K14" s="5">
        <v>188</v>
      </c>
      <c r="L14" s="5">
        <v>180</v>
      </c>
      <c r="M14" s="5">
        <v>179</v>
      </c>
      <c r="N14" s="6">
        <f aca="true" t="shared" si="1" ref="N14:N22">AVERAGE(B14:M14)</f>
        <v>189.91666666666666</v>
      </c>
    </row>
    <row r="15" spans="1:14" ht="14.25">
      <c r="A15" s="3" t="s">
        <v>16</v>
      </c>
      <c r="B15" s="1">
        <v>1356</v>
      </c>
      <c r="C15" s="1">
        <v>1385</v>
      </c>
      <c r="D15" s="1">
        <v>1392</v>
      </c>
      <c r="E15" s="1">
        <v>1363</v>
      </c>
      <c r="F15" s="1">
        <v>1417</v>
      </c>
      <c r="G15" s="1">
        <v>1475</v>
      </c>
      <c r="H15" s="1">
        <v>1474</v>
      </c>
      <c r="I15" s="5">
        <v>1489</v>
      </c>
      <c r="J15" s="5">
        <v>1466</v>
      </c>
      <c r="K15" s="5">
        <v>1474</v>
      </c>
      <c r="L15" s="5">
        <v>1471</v>
      </c>
      <c r="M15" s="5">
        <v>1499</v>
      </c>
      <c r="N15" s="6">
        <f t="shared" si="1"/>
        <v>1438.4166666666667</v>
      </c>
    </row>
    <row r="16" spans="1:14" ht="14.25">
      <c r="A16" s="3" t="s">
        <v>17</v>
      </c>
      <c r="B16" s="1">
        <v>436</v>
      </c>
      <c r="C16" s="1">
        <v>430</v>
      </c>
      <c r="D16" s="1">
        <v>441</v>
      </c>
      <c r="E16" s="1">
        <v>430</v>
      </c>
      <c r="F16" s="1">
        <v>441</v>
      </c>
      <c r="G16" s="1">
        <v>457</v>
      </c>
      <c r="H16" s="1">
        <v>469</v>
      </c>
      <c r="I16" s="5">
        <v>487</v>
      </c>
      <c r="J16" s="5">
        <v>473</v>
      </c>
      <c r="K16" s="5">
        <v>446</v>
      </c>
      <c r="L16" s="5">
        <v>460</v>
      </c>
      <c r="M16" s="5">
        <v>457</v>
      </c>
      <c r="N16" s="6">
        <f t="shared" si="1"/>
        <v>452.25</v>
      </c>
    </row>
    <row r="17" spans="1:14" ht="14.25">
      <c r="A17" s="7" t="s">
        <v>18</v>
      </c>
      <c r="B17" s="8">
        <v>129</v>
      </c>
      <c r="C17" s="8">
        <v>127</v>
      </c>
      <c r="D17" s="8">
        <v>134</v>
      </c>
      <c r="E17" s="8">
        <v>138</v>
      </c>
      <c r="F17" s="8">
        <v>143</v>
      </c>
      <c r="G17" s="8">
        <v>137</v>
      </c>
      <c r="H17" s="8">
        <v>137</v>
      </c>
      <c r="I17" s="8">
        <v>144</v>
      </c>
      <c r="J17" s="8">
        <v>139</v>
      </c>
      <c r="K17" s="8">
        <v>144</v>
      </c>
      <c r="L17" s="8">
        <v>144</v>
      </c>
      <c r="M17" s="8">
        <v>146</v>
      </c>
      <c r="N17" s="6">
        <f t="shared" si="1"/>
        <v>138.5</v>
      </c>
    </row>
    <row r="18" spans="1:14" ht="14.25">
      <c r="A18" s="7" t="s">
        <v>19</v>
      </c>
      <c r="B18" s="8">
        <v>663</v>
      </c>
      <c r="C18" s="8">
        <v>671</v>
      </c>
      <c r="D18" s="8">
        <v>692</v>
      </c>
      <c r="E18" s="8">
        <v>664</v>
      </c>
      <c r="F18" s="8">
        <v>673</v>
      </c>
      <c r="G18" s="8">
        <v>674</v>
      </c>
      <c r="H18" s="8">
        <v>684</v>
      </c>
      <c r="I18" s="8">
        <v>719</v>
      </c>
      <c r="J18" s="8">
        <v>731</v>
      </c>
      <c r="K18" s="8">
        <v>743</v>
      </c>
      <c r="L18" s="8">
        <v>760</v>
      </c>
      <c r="M18" s="8">
        <v>777</v>
      </c>
      <c r="N18" s="6">
        <f t="shared" si="1"/>
        <v>704.25</v>
      </c>
    </row>
    <row r="19" spans="1:14" ht="14.25">
      <c r="A19" s="3" t="s">
        <v>20</v>
      </c>
      <c r="B19" s="1">
        <v>360</v>
      </c>
      <c r="C19" s="1">
        <v>365</v>
      </c>
      <c r="D19" s="1">
        <v>372</v>
      </c>
      <c r="E19" s="1">
        <v>353</v>
      </c>
      <c r="F19" s="1">
        <v>366</v>
      </c>
      <c r="G19" s="1">
        <v>367</v>
      </c>
      <c r="H19" s="1">
        <v>368</v>
      </c>
      <c r="I19" s="5">
        <v>386</v>
      </c>
      <c r="J19" s="5">
        <v>368</v>
      </c>
      <c r="K19" s="5">
        <v>365</v>
      </c>
      <c r="L19" s="5">
        <v>367</v>
      </c>
      <c r="M19" s="5">
        <v>369</v>
      </c>
      <c r="N19" s="6">
        <f t="shared" si="1"/>
        <v>367.1666666666667</v>
      </c>
    </row>
    <row r="20" spans="1:14" ht="14.25">
      <c r="A20" s="3" t="s">
        <v>27</v>
      </c>
      <c r="B20" s="1">
        <v>233</v>
      </c>
      <c r="C20" s="1">
        <v>240</v>
      </c>
      <c r="D20" s="1">
        <v>244</v>
      </c>
      <c r="E20" s="1">
        <v>216</v>
      </c>
      <c r="F20" s="1">
        <v>209</v>
      </c>
      <c r="G20" s="1">
        <v>207</v>
      </c>
      <c r="H20" s="1">
        <v>202</v>
      </c>
      <c r="I20" s="5">
        <v>211</v>
      </c>
      <c r="J20" s="5">
        <v>196</v>
      </c>
      <c r="K20" s="5">
        <v>196</v>
      </c>
      <c r="L20" s="5">
        <v>199</v>
      </c>
      <c r="M20" s="5">
        <v>203</v>
      </c>
      <c r="N20" s="6">
        <f t="shared" si="1"/>
        <v>213</v>
      </c>
    </row>
    <row r="21" spans="1:14" ht="14.25">
      <c r="A21" s="3" t="s">
        <v>21</v>
      </c>
      <c r="B21" s="1">
        <v>381</v>
      </c>
      <c r="C21" s="1">
        <v>390</v>
      </c>
      <c r="D21" s="1">
        <v>386</v>
      </c>
      <c r="E21" s="1">
        <v>370</v>
      </c>
      <c r="F21" s="1">
        <v>372</v>
      </c>
      <c r="G21" s="1">
        <v>358</v>
      </c>
      <c r="H21" s="1">
        <v>362</v>
      </c>
      <c r="I21" s="5">
        <v>371</v>
      </c>
      <c r="J21" s="5">
        <v>362</v>
      </c>
      <c r="K21" s="5">
        <v>357</v>
      </c>
      <c r="L21" s="5">
        <v>353</v>
      </c>
      <c r="M21" s="5">
        <v>366</v>
      </c>
      <c r="N21" s="6">
        <f t="shared" si="1"/>
        <v>369</v>
      </c>
    </row>
    <row r="22" spans="1:14" ht="14.25">
      <c r="A22" s="9" t="s">
        <v>22</v>
      </c>
      <c r="B22" s="10">
        <v>650</v>
      </c>
      <c r="C22" s="10">
        <v>658</v>
      </c>
      <c r="D22" s="10">
        <v>659</v>
      </c>
      <c r="E22" s="10">
        <v>643</v>
      </c>
      <c r="F22" s="10">
        <v>669</v>
      </c>
      <c r="G22" s="10">
        <v>670</v>
      </c>
      <c r="H22" s="10">
        <v>656</v>
      </c>
      <c r="I22" s="11">
        <v>650</v>
      </c>
      <c r="J22" s="11">
        <v>610</v>
      </c>
      <c r="K22" s="11">
        <v>612</v>
      </c>
      <c r="L22" s="11">
        <v>597</v>
      </c>
      <c r="M22" s="11">
        <v>611</v>
      </c>
      <c r="N22" s="12">
        <f t="shared" si="1"/>
        <v>640.4166666666666</v>
      </c>
    </row>
  </sheetData>
  <sheetProtection/>
  <printOptions/>
  <pageMargins left="0.75" right="0.75" top="1" bottom="1" header="0.5" footer="0.5"/>
  <pageSetup horizontalDpi="1200" verticalDpi="12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9"/>
  <sheetViews>
    <sheetView zoomScalePageLayoutView="0" workbookViewId="0" topLeftCell="A1">
      <selection activeCell="B1" sqref="B1"/>
    </sheetView>
  </sheetViews>
  <sheetFormatPr defaultColWidth="9.140625" defaultRowHeight="15"/>
  <cols>
    <col min="1" max="1" width="22.00390625" style="0" customWidth="1"/>
  </cols>
  <sheetData>
    <row r="1" ht="14.25">
      <c r="B1" s="53" t="s">
        <v>26</v>
      </c>
    </row>
    <row r="2" spans="1:2" ht="14.25">
      <c r="A2" t="s">
        <v>14</v>
      </c>
      <c r="B2" s="36">
        <v>18.05</v>
      </c>
    </row>
    <row r="3" spans="1:2" ht="14.25">
      <c r="A3" t="s">
        <v>33</v>
      </c>
      <c r="B3" s="36">
        <v>16.500000000000004</v>
      </c>
    </row>
    <row r="4" spans="1:2" ht="14.25">
      <c r="A4" t="s">
        <v>38</v>
      </c>
      <c r="B4" s="36">
        <v>16.041666666666668</v>
      </c>
    </row>
    <row r="5" spans="1:2" ht="14.25">
      <c r="A5" t="s">
        <v>37</v>
      </c>
      <c r="B5" s="36">
        <v>15.15</v>
      </c>
    </row>
    <row r="6" spans="1:2" ht="14.25">
      <c r="A6" t="s">
        <v>36</v>
      </c>
      <c r="B6" s="36">
        <v>14.658333333333337</v>
      </c>
    </row>
    <row r="7" spans="1:2" ht="14.25">
      <c r="A7" t="s">
        <v>23</v>
      </c>
      <c r="B7" s="36">
        <v>13.241666666666667</v>
      </c>
    </row>
    <row r="8" spans="1:2" ht="14.25">
      <c r="A8" t="s">
        <v>20</v>
      </c>
      <c r="B8" s="36">
        <v>12.450000000000001</v>
      </c>
    </row>
    <row r="9" spans="1:2" ht="14.25">
      <c r="A9" t="s">
        <v>27</v>
      </c>
      <c r="B9" s="36">
        <v>12.1</v>
      </c>
    </row>
    <row r="10" spans="1:2" ht="14.25">
      <c r="A10" t="s">
        <v>22</v>
      </c>
      <c r="B10" s="36">
        <v>11.766666666666666</v>
      </c>
    </row>
    <row r="11" spans="1:2" ht="14.25">
      <c r="A11" t="s">
        <v>21</v>
      </c>
      <c r="B11" s="36">
        <v>11.700000000000001</v>
      </c>
    </row>
    <row r="12" spans="1:2" ht="14.25">
      <c r="A12" t="s">
        <v>19</v>
      </c>
      <c r="B12" s="36">
        <v>11.174999999999999</v>
      </c>
    </row>
    <row r="13" spans="1:2" ht="14.25">
      <c r="A13" t="s">
        <v>12</v>
      </c>
      <c r="B13" s="36">
        <v>10.741666666666665</v>
      </c>
    </row>
    <row r="14" spans="1:2" ht="14.25">
      <c r="A14" t="s">
        <v>15</v>
      </c>
      <c r="B14" s="36">
        <v>10.541666666666666</v>
      </c>
    </row>
    <row r="15" spans="1:2" ht="14.25">
      <c r="A15" t="s">
        <v>34</v>
      </c>
      <c r="B15" s="36">
        <v>10.516666666666667</v>
      </c>
    </row>
    <row r="16" spans="1:2" ht="14.25">
      <c r="A16" t="s">
        <v>16</v>
      </c>
      <c r="B16" s="36">
        <v>10.341666666666667</v>
      </c>
    </row>
    <row r="17" spans="1:2" ht="14.25">
      <c r="A17" t="s">
        <v>18</v>
      </c>
      <c r="B17" s="36">
        <v>9.225</v>
      </c>
    </row>
    <row r="18" spans="1:2" ht="14.25">
      <c r="A18" t="s">
        <v>35</v>
      </c>
      <c r="B18" s="36">
        <v>9.066666666666668</v>
      </c>
    </row>
    <row r="19" spans="1:2" ht="14.25">
      <c r="A19" t="s">
        <v>17</v>
      </c>
      <c r="B19" s="36">
        <v>7.241666666666667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minnaka</dc:creator>
  <cp:keywords/>
  <dc:description/>
  <cp:lastModifiedBy>Minna Kauppinen</cp:lastModifiedBy>
  <cp:lastPrinted>2010-02-24T08:54:02Z</cp:lastPrinted>
  <dcterms:created xsi:type="dcterms:W3CDTF">2008-08-26T07:17:06Z</dcterms:created>
  <dcterms:modified xsi:type="dcterms:W3CDTF">2017-01-26T11:24:44Z</dcterms:modified>
  <cp:category/>
  <cp:version/>
  <cp:contentType/>
  <cp:contentStatus/>
</cp:coreProperties>
</file>