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328"/>
  <workbookPr defaultThemeVersion="124226"/>
  <bookViews>
    <workbookView xWindow="38791" yWindow="63661" windowWidth="25530" windowHeight="13185" activeTab="0"/>
  </bookViews>
  <sheets>
    <sheet name="Työvoima ja työpaikat" sheetId="1" r:id="rId1"/>
    <sheet name="Miehet" sheetId="33" r:id="rId2"/>
    <sheet name="Naiset" sheetId="34" r:id="rId3"/>
    <sheet name="K-P" sheetId="17" r:id="rId4"/>
    <sheet name="Kaustisen sk" sheetId="18" r:id="rId5"/>
    <sheet name="Halsua" sheetId="35" r:id="rId6"/>
    <sheet name="Kaustinen" sheetId="36" r:id="rId7"/>
    <sheet name="Lestijärvi" sheetId="37" r:id="rId8"/>
    <sheet name="Perho" sheetId="38" r:id="rId9"/>
    <sheet name="Toholampi" sheetId="39" r:id="rId10"/>
    <sheet name="Veteli" sheetId="40" r:id="rId11"/>
    <sheet name="Kokkolan sk" sheetId="26" r:id="rId12"/>
    <sheet name="Kannus" sheetId="42" r:id="rId13"/>
    <sheet name="Kokkola" sheetId="43" r:id="rId14"/>
  </sheets>
  <definedNames/>
  <calcPr calcId="191029"/>
  <extLst/>
</workbook>
</file>

<file path=xl/sharedStrings.xml><?xml version="1.0" encoding="utf-8"?>
<sst xmlns="http://schemas.openxmlformats.org/spreadsheetml/2006/main" count="143" uniqueCount="31">
  <si>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</si>
  <si>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</si>
  <si>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</si>
  <si>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</si>
  <si>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</si>
  <si>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</si>
  <si>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</si>
  <si>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</si>
  <si>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</si>
  <si>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</si>
  <si>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Työvoima</t>
  </si>
  <si>
    <t>..Halsua</t>
  </si>
  <si>
    <t>..Lestijärvi</t>
  </si>
  <si>
    <t>..Perho</t>
  </si>
  <si>
    <t>..Toholampi</t>
  </si>
  <si>
    <t>..Kannus</t>
  </si>
  <si>
    <t>..Kaustinen</t>
  </si>
  <si>
    <t>..Veteli</t>
  </si>
  <si>
    <t>..Kokkola</t>
  </si>
  <si>
    <t>Kaustisen sk</t>
  </si>
  <si>
    <t>Keski-Pohjanmaa</t>
  </si>
  <si>
    <t>Kokkolan sk</t>
  </si>
  <si>
    <t>Työvoiman tarjonta ja kysyntä 1995 lähtien</t>
  </si>
  <si>
    <t>Työpaikat</t>
  </si>
  <si>
    <t>Lähde: Tilastokeskus - Työssäkäynti</t>
  </si>
  <si>
    <t>2005</t>
  </si>
  <si>
    <t>Työvoiman tarjonta ja kysyntä 1995 lähtien (miehet)</t>
  </si>
  <si>
    <t>Miehet</t>
  </si>
  <si>
    <t>Työvoiman tarjonta ja kysyntä 1995 lähtien (naiset)</t>
  </si>
  <si>
    <t>Naiset</t>
  </si>
  <si>
    <t>Aluejako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</si>
</sst>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8.45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>
        <color theme="1" tint="0.49998000264167786"/>
      </bottom>
    </border>
    <border>
      <left/>
      <right/>
      <top/>
      <bottom style="thick">
        <color theme="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7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2" fillId="0" borderId="1" xfId="20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3" fillId="0" borderId="3" xfId="0" applyFont="1" applyBorder="1"/>
    <xf numFmtId="0" fontId="3" fillId="2" borderId="3" xfId="0" applyFont="1" applyFill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/>
    <xf numFmtId="0" fontId="0" fillId="2" borderId="3" xfId="0" applyFont="1" applyFill="1" applyBorder="1" applyAlignment="1" applyProtection="1">
      <alignment horizontal="left"/>
      <protection locked="0"/>
    </xf>
    <xf numFmtId="0" fontId="3" fillId="0" borderId="0" xfId="0" applyFont="1"/>
    <xf numFmtId="0" fontId="0" fillId="0" borderId="3" xfId="0" applyFont="1" applyBorder="1"/>
    <xf numFmtId="0" fontId="0" fillId="2" borderId="3" xfId="0" applyFont="1" applyFill="1" applyBorder="1" applyAlignment="1" applyProtection="1">
      <alignment horizontal="right"/>
      <protection locked="0"/>
    </xf>
    <xf numFmtId="0" fontId="5" fillId="0" borderId="5" xfId="20" applyFont="1" applyBorder="1"/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 applyProtection="1">
      <alignment horizontal="right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right"/>
      <protection locked="0"/>
    </xf>
    <xf numFmtId="0" fontId="0" fillId="5" borderId="2" xfId="0" applyFont="1" applyFill="1" applyBorder="1" applyAlignment="1" applyProtection="1">
      <alignment horizontal="left"/>
      <protection locked="0"/>
    </xf>
    <xf numFmtId="0" fontId="0" fillId="5" borderId="2" xfId="0" applyFont="1" applyFill="1" applyBorder="1" applyAlignment="1" applyProtection="1">
      <alignment horizontal="right"/>
      <protection locked="0"/>
    </xf>
    <xf numFmtId="0" fontId="5" fillId="0" borderId="6" xfId="20" applyFont="1" applyBorder="1"/>
    <xf numFmtId="0" fontId="4" fillId="6" borderId="3" xfId="0" applyFont="1" applyFill="1" applyBorder="1" applyAlignment="1">
      <alignment horizontal="right"/>
    </xf>
    <xf numFmtId="0" fontId="4" fillId="6" borderId="3" xfId="0" applyFont="1" applyFill="1" applyBorder="1" applyAlignment="1" applyProtection="1">
      <alignment horizontal="righ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right"/>
      <protection locked="0"/>
    </xf>
    <xf numFmtId="0" fontId="4" fillId="6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0" borderId="0" xfId="0" applyFont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tsikko 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työvoiman tarjonta ja kysyntä v. 1995 lähtien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(aluejako 2010)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16725"/>
          <c:w val="0.885"/>
          <c:h val="0.77125"/>
        </c:manualLayout>
      </c:layout>
      <c:lineChart>
        <c:grouping val="standard"/>
        <c:varyColors val="0"/>
        <c:ser>
          <c:idx val="0"/>
          <c:order val="0"/>
          <c:tx>
            <c:v>K-P työvoima</c:v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työpaikat'!$C$5:$Z$5</c:f>
              <c:numCache/>
            </c:numRef>
          </c:val>
          <c:smooth val="0"/>
        </c:ser>
        <c:ser>
          <c:idx val="2"/>
          <c:order val="1"/>
          <c:tx>
            <c:v>Klan sk työvoima</c:v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työpaikat'!$C$21:$Z$21</c:f>
              <c:numCache/>
            </c:numRef>
          </c:val>
          <c:smooth val="0"/>
        </c:ser>
        <c:ser>
          <c:idx val="4"/>
          <c:order val="2"/>
          <c:tx>
            <c:v>Kaustisen sk työvoima</c:v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työpaikat'!$C$7:$Z$7</c:f>
              <c:numCache/>
            </c:numRef>
          </c:val>
          <c:smooth val="0"/>
        </c:ser>
        <c:ser>
          <c:idx val="1"/>
          <c:order val="3"/>
          <c:tx>
            <c:v>K-P työpaikat</c:v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työpaikat'!$C$6:$Z$6</c:f>
              <c:numCache/>
            </c:numRef>
          </c:val>
          <c:smooth val="0"/>
        </c:ser>
        <c:ser>
          <c:idx val="3"/>
          <c:order val="4"/>
          <c:tx>
            <c:v>Klan sk työpaikat</c:v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270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työpaikat'!$C$22:$Z$22</c:f>
              <c:numCache/>
            </c:numRef>
          </c:val>
          <c:smooth val="0"/>
        </c:ser>
        <c:ser>
          <c:idx val="5"/>
          <c:order val="5"/>
          <c:tx>
            <c:v>Kaustisen sk työpaikat</c:v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työpaikat'!$C$8:$Z$8</c:f>
              <c:numCache/>
            </c:numRef>
          </c:val>
          <c:smooth val="0"/>
        </c:ser>
        <c:marker val="1"/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27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7467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21125"/>
          <c:y val="0.08825"/>
          <c:w val="0.55625"/>
          <c:h val="0.07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työvoiman tarjonta ja kysyntä v. 1995 lähtien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163"/>
          <c:w val="0.86325"/>
          <c:h val="0.75675"/>
        </c:manualLayout>
      </c:layout>
      <c:lineChart>
        <c:grouping val="standard"/>
        <c:varyColors val="0"/>
        <c:ser>
          <c:idx val="2"/>
          <c:order val="0"/>
          <c:tx>
            <c:v>Työvoima</c:v>
          </c:tx>
          <c:spPr>
            <a:ln w="381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työpaikat'!$C$23:$Z$23</c:f>
              <c:numCache/>
            </c:numRef>
          </c:val>
          <c:smooth val="0"/>
        </c:ser>
        <c:ser>
          <c:idx val="0"/>
          <c:order val="1"/>
          <c:tx>
            <c:v>Työvoima miehet</c:v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Miehet!$C$23:$Z$23</c:f>
              <c:numCache/>
            </c:numRef>
          </c:val>
          <c:smooth val="0"/>
        </c:ser>
        <c:ser>
          <c:idx val="4"/>
          <c:order val="2"/>
          <c:tx>
            <c:v>Työvoima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Naiset!$C$23:$Z$23</c:f>
              <c:numCache/>
            </c:numRef>
          </c:val>
          <c:smooth val="0"/>
        </c:ser>
        <c:ser>
          <c:idx val="3"/>
          <c:order val="3"/>
          <c:tx>
            <c:v>Työpaikat</c:v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rgbClr val="C0504D">
                    <a:lumMod val="75000"/>
                  </a:srgb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työpaikat'!$C$24:$Z$24</c:f>
              <c:numCache/>
            </c:numRef>
          </c:val>
          <c:smooth val="0"/>
        </c:ser>
        <c:ser>
          <c:idx val="1"/>
          <c:order val="4"/>
          <c:tx>
            <c:v>Työpaikat miehet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Miehet!$C$24:$Z$24</c:f>
              <c:numCache/>
            </c:numRef>
          </c:val>
          <c:smooth val="0"/>
        </c:ser>
        <c:ser>
          <c:idx val="5"/>
          <c:order val="5"/>
          <c:tx>
            <c:v>Työpaikat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Naiset!$C$24:$Z$24</c:f>
              <c:numCache/>
            </c:numRef>
          </c:val>
          <c:smooth val="0"/>
        </c:ser>
        <c:marker val="1"/>
        <c:axId val="31701915"/>
        <c:axId val="16881780"/>
      </c:lineChart>
      <c:catAx>
        <c:axId val="3170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81780"/>
        <c:crosses val="autoZero"/>
        <c:auto val="1"/>
        <c:lblOffset val="100"/>
        <c:noMultiLvlLbl val="0"/>
      </c:catAx>
      <c:valAx>
        <c:axId val="168817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3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70191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3065"/>
          <c:y val="0.06425"/>
          <c:w val="0.41325"/>
          <c:h val="0.0745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työvoiman tarjonta ja kysyntä v. 1995 lähtien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(aluejako 2010)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163"/>
          <c:w val="0.86325"/>
          <c:h val="0.75675"/>
        </c:manualLayout>
      </c:layout>
      <c:lineChart>
        <c:grouping val="standard"/>
        <c:varyColors val="0"/>
        <c:ser>
          <c:idx val="2"/>
          <c:order val="0"/>
          <c:tx>
            <c:v>Työvoima</c:v>
          </c:tx>
          <c:spPr>
            <a:ln w="381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työpaikat'!$C$25:$Z$25</c:f>
              <c:numCache/>
            </c:numRef>
          </c:val>
          <c:smooth val="0"/>
        </c:ser>
        <c:ser>
          <c:idx val="0"/>
          <c:order val="1"/>
          <c:tx>
            <c:v>Työvoima miehet</c:v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Miehet!$C$25:$Z$25</c:f>
              <c:numCache/>
            </c:numRef>
          </c:val>
          <c:smooth val="0"/>
        </c:ser>
        <c:ser>
          <c:idx val="4"/>
          <c:order val="2"/>
          <c:tx>
            <c:v>Työvoima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Naiset!$C$25:$Z$25</c:f>
              <c:numCache/>
            </c:numRef>
          </c:val>
          <c:smooth val="0"/>
        </c:ser>
        <c:ser>
          <c:idx val="3"/>
          <c:order val="3"/>
          <c:tx>
            <c:v>Työpaikat</c:v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rgbClr val="C0504D">
                    <a:lumMod val="75000"/>
                  </a:srgb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työpaikat'!$C$26:$Z$26</c:f>
              <c:numCache/>
            </c:numRef>
          </c:val>
          <c:smooth val="0"/>
        </c:ser>
        <c:ser>
          <c:idx val="1"/>
          <c:order val="4"/>
          <c:tx>
            <c:v>Työpaikat miehet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Miehet!$C$26:$Z$26</c:f>
              <c:numCache/>
            </c:numRef>
          </c:val>
          <c:smooth val="0"/>
        </c:ser>
        <c:ser>
          <c:idx val="5"/>
          <c:order val="5"/>
          <c:tx>
            <c:v>Työpaikat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Naiset!$C$26:$Z$26</c:f>
              <c:numCache/>
            </c:numRef>
          </c:val>
          <c:smooth val="0"/>
        </c:ser>
        <c:marker val="1"/>
        <c:axId val="17718293"/>
        <c:axId val="25246910"/>
      </c:line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26"/>
              <c:y val="0.11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71829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28925"/>
          <c:y val="0.08075"/>
          <c:w val="0.41325"/>
          <c:h val="0.0745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työvoiman tarjonta ja kysyntä v. 1995 lähtien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(aluejako 2010)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1525"/>
          <c:w val="0.88375"/>
          <c:h val="0.767"/>
        </c:manualLayout>
      </c:layout>
      <c:lineChart>
        <c:grouping val="standard"/>
        <c:varyColors val="0"/>
        <c:ser>
          <c:idx val="2"/>
          <c:order val="0"/>
          <c:tx>
            <c:v>Työvoima</c:v>
          </c:tx>
          <c:spPr>
            <a:ln w="381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"/>
            <c:spPr>
              <a:ln w="28575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työpaikat'!$C$7:$Z$7</c:f>
              <c:numCache/>
            </c:numRef>
          </c:val>
          <c:smooth val="0"/>
        </c:ser>
        <c:ser>
          <c:idx val="0"/>
          <c:order val="1"/>
          <c:tx>
            <c:v>Työvoima miehet</c:v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Miehet!$C$7:$Z$7</c:f>
              <c:numCache/>
            </c:numRef>
          </c:val>
          <c:smooth val="0"/>
        </c:ser>
        <c:ser>
          <c:idx val="4"/>
          <c:order val="2"/>
          <c:tx>
            <c:v>Työvoima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Naiset!$C$7:$Z$7</c:f>
              <c:numCache/>
            </c:numRef>
          </c:val>
          <c:smooth val="0"/>
        </c:ser>
        <c:ser>
          <c:idx val="3"/>
          <c:order val="3"/>
          <c:tx>
            <c:v>Työpaikat</c:v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rgbClr val="C0504D">
                    <a:lumMod val="75000"/>
                  </a:srgb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työpaikat'!$C$8:$Z$8</c:f>
              <c:numCache/>
            </c:numRef>
          </c:val>
          <c:smooth val="0"/>
        </c:ser>
        <c:ser>
          <c:idx val="1"/>
          <c:order val="4"/>
          <c:tx>
            <c:v>Työpaikat miehet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Miehet!$C$8:$Z$8</c:f>
              <c:numCache/>
            </c:numRef>
          </c:val>
          <c:smooth val="0"/>
        </c:ser>
        <c:ser>
          <c:idx val="5"/>
          <c:order val="5"/>
          <c:tx>
            <c:v>Työpaikat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Naiset!$C$8:$Z$8</c:f>
              <c:numCache/>
            </c:numRef>
          </c:val>
          <c:smooth val="0"/>
        </c:ser>
        <c:marker val="1"/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315"/>
              <c:y val="0.1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77611"/>
        <c:crosses val="autoZero"/>
        <c:crossBetween val="midCat"/>
        <c:dispUnits/>
        <c:minorUnit val="500"/>
      </c:valAx>
    </c:plotArea>
    <c:legend>
      <c:legendPos val="r"/>
      <c:layout>
        <c:manualLayout>
          <c:xMode val="edge"/>
          <c:yMode val="edge"/>
          <c:x val="0.30475"/>
          <c:y val="0.0805"/>
          <c:w val="0.41325"/>
          <c:h val="0.068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työvoiman tarjonta ja kysyntä v. 1995 lähtien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1525"/>
          <c:w val="0.88375"/>
          <c:h val="0.767"/>
        </c:manualLayout>
      </c:layout>
      <c:lineChart>
        <c:grouping val="standard"/>
        <c:varyColors val="0"/>
        <c:ser>
          <c:idx val="2"/>
          <c:order val="0"/>
          <c:tx>
            <c:v>Työvoima</c:v>
          </c:tx>
          <c:spPr>
            <a:ln w="381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"/>
            <c:spPr>
              <a:ln w="28575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työpaikat'!$C$9:$Z$9</c:f>
              <c:numCache/>
            </c:numRef>
          </c:val>
          <c:smooth val="0"/>
        </c:ser>
        <c:ser>
          <c:idx val="0"/>
          <c:order val="1"/>
          <c:tx>
            <c:v>Työvoima miehet</c:v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Miehet!$C$9:$Z$9</c:f>
              <c:numCache/>
            </c:numRef>
          </c:val>
          <c:smooth val="0"/>
        </c:ser>
        <c:ser>
          <c:idx val="4"/>
          <c:order val="2"/>
          <c:tx>
            <c:v>Työvoima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Naiset!$C$9:$Z$9</c:f>
              <c:numCache/>
            </c:numRef>
          </c:val>
          <c:smooth val="0"/>
        </c:ser>
        <c:ser>
          <c:idx val="3"/>
          <c:order val="3"/>
          <c:tx>
            <c:v>Työpaikat</c:v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rgbClr val="C0504D">
                    <a:lumMod val="75000"/>
                  </a:srgb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työpaikat'!$C$10:$Z$10</c:f>
              <c:numCache/>
            </c:numRef>
          </c:val>
          <c:smooth val="0"/>
        </c:ser>
        <c:ser>
          <c:idx val="1"/>
          <c:order val="4"/>
          <c:tx>
            <c:v>Työpaikat miehet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Miehet!$C$10:$Z$10</c:f>
              <c:numCache/>
            </c:numRef>
          </c:val>
          <c:smooth val="0"/>
        </c:ser>
        <c:ser>
          <c:idx val="5"/>
          <c:order val="5"/>
          <c:tx>
            <c:v>Työpaikat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Naiset!$C$10:$Z$10</c:f>
              <c:numCache/>
            </c:numRef>
          </c:val>
          <c:smooth val="0"/>
        </c:ser>
        <c:marker val="1"/>
        <c:axId val="37551045"/>
        <c:axId val="2415086"/>
      </c:line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5086"/>
        <c:crosses val="autoZero"/>
        <c:auto val="1"/>
        <c:lblOffset val="100"/>
        <c:noMultiLvlLbl val="0"/>
      </c:catAx>
      <c:valAx>
        <c:axId val="2415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395"/>
              <c:y val="0.1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551045"/>
        <c:crosses val="autoZero"/>
        <c:crossBetween val="midCat"/>
        <c:dispUnits/>
        <c:minorUnit val="50"/>
      </c:valAx>
    </c:plotArea>
    <c:legend>
      <c:legendPos val="r"/>
      <c:layout>
        <c:manualLayout>
          <c:xMode val="edge"/>
          <c:yMode val="edge"/>
          <c:x val="0.30475"/>
          <c:y val="0.0805"/>
          <c:w val="0.41325"/>
          <c:h val="0.068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työvoiman tarjonta ja kysyntä v. 1995 lähtien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1525"/>
          <c:w val="0.88375"/>
          <c:h val="0.767"/>
        </c:manualLayout>
      </c:layout>
      <c:lineChart>
        <c:grouping val="standard"/>
        <c:varyColors val="0"/>
        <c:ser>
          <c:idx val="2"/>
          <c:order val="0"/>
          <c:tx>
            <c:v>Työvoima</c:v>
          </c:tx>
          <c:spPr>
            <a:ln w="381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"/>
            <c:spPr>
              <a:ln w="28575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työpaikat'!$C$11:$Z$11</c:f>
              <c:numCache/>
            </c:numRef>
          </c:val>
          <c:smooth val="0"/>
        </c:ser>
        <c:ser>
          <c:idx val="0"/>
          <c:order val="1"/>
          <c:tx>
            <c:v>Työvoima miehet</c:v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Miehet!$C$11:$Z$11</c:f>
              <c:numCache/>
            </c:numRef>
          </c:val>
          <c:smooth val="0"/>
        </c:ser>
        <c:ser>
          <c:idx val="4"/>
          <c:order val="2"/>
          <c:tx>
            <c:v>Työvoima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Naiset!$C$11:$Z$11</c:f>
              <c:numCache/>
            </c:numRef>
          </c:val>
          <c:smooth val="0"/>
        </c:ser>
        <c:ser>
          <c:idx val="3"/>
          <c:order val="3"/>
          <c:tx>
            <c:v>Työpaikat</c:v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rgbClr val="C0504D">
                    <a:lumMod val="75000"/>
                  </a:srgb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työpaikat'!$C$12:$Z$12</c:f>
              <c:numCache/>
            </c:numRef>
          </c:val>
          <c:smooth val="0"/>
        </c:ser>
        <c:ser>
          <c:idx val="1"/>
          <c:order val="4"/>
          <c:tx>
            <c:v>Työpaikat miehet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Miehet!$C$12:$Z$12</c:f>
              <c:numCache/>
            </c:numRef>
          </c:val>
          <c:smooth val="0"/>
        </c:ser>
        <c:ser>
          <c:idx val="5"/>
          <c:order val="5"/>
          <c:tx>
            <c:v>Työpaikat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Naiset!$C$12:$Z$12</c:f>
              <c:numCache/>
            </c:numRef>
          </c:val>
          <c:smooth val="0"/>
        </c:ser>
        <c:marker val="1"/>
        <c:axId val="21735775"/>
        <c:axId val="61404248"/>
      </c:line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04248"/>
        <c:crosses val="autoZero"/>
        <c:auto val="1"/>
        <c:lblOffset val="100"/>
        <c:noMultiLvlLbl val="0"/>
      </c:catAx>
      <c:valAx>
        <c:axId val="61404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315"/>
              <c:y val="0.1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73577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30475"/>
          <c:y val="0.07675"/>
          <c:w val="0.41325"/>
          <c:h val="0.068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työvoiman tarjonta ja kysyntä v. 1995 lähtien </a:t>
            </a:r>
          </a:p>
        </c:rich>
      </c:tx>
      <c:layout>
        <c:manualLayout>
          <c:xMode val="edge"/>
          <c:yMode val="edge"/>
          <c:x val="0.2147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1525"/>
          <c:w val="0.88375"/>
          <c:h val="0.767"/>
        </c:manualLayout>
      </c:layout>
      <c:lineChart>
        <c:grouping val="standard"/>
        <c:varyColors val="0"/>
        <c:ser>
          <c:idx val="2"/>
          <c:order val="0"/>
          <c:tx>
            <c:v>Työvoima</c:v>
          </c:tx>
          <c:spPr>
            <a:ln w="381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"/>
            <c:spPr>
              <a:ln w="28575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työpaikat'!$C$13:$Z$13</c:f>
              <c:numCache/>
            </c:numRef>
          </c:val>
          <c:smooth val="0"/>
        </c:ser>
        <c:ser>
          <c:idx val="0"/>
          <c:order val="1"/>
          <c:tx>
            <c:v>Työvoima miehet</c:v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Miehet!$C$13:$Z$13</c:f>
              <c:numCache/>
            </c:numRef>
          </c:val>
          <c:smooth val="0"/>
        </c:ser>
        <c:ser>
          <c:idx val="4"/>
          <c:order val="2"/>
          <c:tx>
            <c:v>Työvoima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Naiset!$C$13:$Z$13</c:f>
              <c:numCache/>
            </c:numRef>
          </c:val>
          <c:smooth val="0"/>
        </c:ser>
        <c:ser>
          <c:idx val="3"/>
          <c:order val="3"/>
          <c:tx>
            <c:v>Työpaikat</c:v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rgbClr val="C0504D">
                    <a:lumMod val="75000"/>
                  </a:srgb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työpaikat'!$C$14:$Z$14</c:f>
              <c:numCache/>
            </c:numRef>
          </c:val>
          <c:smooth val="0"/>
        </c:ser>
        <c:ser>
          <c:idx val="1"/>
          <c:order val="4"/>
          <c:tx>
            <c:v>Työpaikat miehet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Miehet!$C$14:$Z$14</c:f>
              <c:numCache/>
            </c:numRef>
          </c:val>
          <c:smooth val="0"/>
        </c:ser>
        <c:ser>
          <c:idx val="5"/>
          <c:order val="5"/>
          <c:tx>
            <c:v>Työpaikat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Naiset!$C$14:$Z$14</c:f>
              <c:numCache/>
            </c:numRef>
          </c:val>
          <c:smooth val="0"/>
        </c:ser>
        <c:marker val="1"/>
        <c:axId val="15767321"/>
        <c:axId val="7688162"/>
      </c:line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88162"/>
        <c:crosses val="autoZero"/>
        <c:auto val="1"/>
        <c:lblOffset val="100"/>
        <c:noMultiLvlLbl val="0"/>
      </c:catAx>
      <c:valAx>
        <c:axId val="76881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36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767321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30575"/>
          <c:y val="0.07675"/>
          <c:w val="0.41325"/>
          <c:h val="0.068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työvoiman tarjonta ja kysyntä v. 1995 lähtien </a:t>
            </a:r>
          </a:p>
        </c:rich>
      </c:tx>
      <c:layout>
        <c:manualLayout>
          <c:xMode val="edge"/>
          <c:yMode val="edge"/>
          <c:x val="0.2147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1525"/>
          <c:w val="0.88375"/>
          <c:h val="0.767"/>
        </c:manualLayout>
      </c:layout>
      <c:lineChart>
        <c:grouping val="standard"/>
        <c:varyColors val="0"/>
        <c:ser>
          <c:idx val="2"/>
          <c:order val="0"/>
          <c:tx>
            <c:v>Työvoima</c:v>
          </c:tx>
          <c:spPr>
            <a:ln w="381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"/>
            <c:spPr>
              <a:ln w="28575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työpaikat'!$C$15:$Z$15</c:f>
              <c:numCache/>
            </c:numRef>
          </c:val>
          <c:smooth val="0"/>
        </c:ser>
        <c:ser>
          <c:idx val="0"/>
          <c:order val="1"/>
          <c:tx>
            <c:v>Työvoima miehet</c:v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Miehet!$C$15:$Z$15</c:f>
              <c:numCache/>
            </c:numRef>
          </c:val>
          <c:smooth val="0"/>
        </c:ser>
        <c:ser>
          <c:idx val="4"/>
          <c:order val="2"/>
          <c:tx>
            <c:v>Työvoima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Naiset!$C$15:$Z$15</c:f>
              <c:numCache/>
            </c:numRef>
          </c:val>
          <c:smooth val="0"/>
        </c:ser>
        <c:ser>
          <c:idx val="3"/>
          <c:order val="3"/>
          <c:tx>
            <c:v>Työpaikat</c:v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rgbClr val="C0504D">
                    <a:lumMod val="75000"/>
                  </a:srgb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työpaikat'!$C$16:$Z$16</c:f>
              <c:numCache/>
            </c:numRef>
          </c:val>
          <c:smooth val="0"/>
        </c:ser>
        <c:ser>
          <c:idx val="1"/>
          <c:order val="4"/>
          <c:tx>
            <c:v>Työpaikat miehet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Miehet!$C$16:$Z$16</c:f>
              <c:numCache/>
            </c:numRef>
          </c:val>
          <c:smooth val="0"/>
        </c:ser>
        <c:ser>
          <c:idx val="5"/>
          <c:order val="5"/>
          <c:tx>
            <c:v>Työpaikat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Naiset!$C$16:$Z$16</c:f>
              <c:numCache/>
            </c:numRef>
          </c:val>
          <c:smooth val="0"/>
        </c:ser>
        <c:marker val="1"/>
        <c:axId val="2084595"/>
        <c:axId val="18761356"/>
      </c:lineChart>
      <c:cat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1356"/>
        <c:crosses val="autoZero"/>
        <c:auto val="1"/>
        <c:lblOffset val="100"/>
        <c:noMultiLvlLbl val="0"/>
      </c:catAx>
      <c:valAx>
        <c:axId val="18761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31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84595"/>
        <c:crosses val="autoZero"/>
        <c:crossBetween val="midCat"/>
        <c:dispUnits/>
        <c:minorUnit val="100"/>
      </c:valAx>
    </c:plotArea>
    <c:legend>
      <c:legendPos val="r"/>
      <c:layout>
        <c:manualLayout>
          <c:xMode val="edge"/>
          <c:yMode val="edge"/>
          <c:x val="0.299"/>
          <c:y val="0.06425"/>
          <c:w val="0.41325"/>
          <c:h val="0.068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työvoiman tarjonta ja kysyntä v. 1995 lähtien </a:t>
            </a:r>
          </a:p>
        </c:rich>
      </c:tx>
      <c:layout>
        <c:manualLayout>
          <c:xMode val="edge"/>
          <c:yMode val="edge"/>
          <c:x val="0.2147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1525"/>
          <c:w val="0.88375"/>
          <c:h val="0.767"/>
        </c:manualLayout>
      </c:layout>
      <c:lineChart>
        <c:grouping val="standard"/>
        <c:varyColors val="0"/>
        <c:ser>
          <c:idx val="2"/>
          <c:order val="0"/>
          <c:tx>
            <c:v>Työvoima</c:v>
          </c:tx>
          <c:spPr>
            <a:ln w="381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"/>
            <c:spPr>
              <a:ln w="28575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työpaikat'!$C$17:$Z$17</c:f>
              <c:numCache/>
            </c:numRef>
          </c:val>
          <c:smooth val="0"/>
        </c:ser>
        <c:ser>
          <c:idx val="0"/>
          <c:order val="1"/>
          <c:tx>
            <c:v>Työvoima miehet</c:v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Miehet!$C$17:$Z$17</c:f>
              <c:numCache/>
            </c:numRef>
          </c:val>
          <c:smooth val="0"/>
        </c:ser>
        <c:ser>
          <c:idx val="4"/>
          <c:order val="2"/>
          <c:tx>
            <c:v>Työvoima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Naiset!$C$17:$Z$17</c:f>
              <c:numCache/>
            </c:numRef>
          </c:val>
          <c:smooth val="0"/>
        </c:ser>
        <c:ser>
          <c:idx val="3"/>
          <c:order val="3"/>
          <c:tx>
            <c:v>Työpaikat</c:v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rgbClr val="C0504D">
                    <a:lumMod val="75000"/>
                  </a:srgb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työpaikat'!$C$18:$Z$18</c:f>
              <c:numCache/>
            </c:numRef>
          </c:val>
          <c:smooth val="0"/>
        </c:ser>
        <c:ser>
          <c:idx val="1"/>
          <c:order val="4"/>
          <c:tx>
            <c:v>Työpaikat miehet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Miehet!$C$18:$Z$18</c:f>
              <c:numCache/>
            </c:numRef>
          </c:val>
          <c:smooth val="0"/>
        </c:ser>
        <c:ser>
          <c:idx val="5"/>
          <c:order val="5"/>
          <c:tx>
            <c:v>Työpaikat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Naiset!$C$18:$Z$18</c:f>
              <c:numCache/>
            </c:numRef>
          </c:val>
          <c:smooth val="0"/>
        </c:ser>
        <c:marker val="1"/>
        <c:axId val="34634477"/>
        <c:axId val="43274838"/>
      </c:line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74838"/>
        <c:crosses val="autoZero"/>
        <c:auto val="1"/>
        <c:lblOffset val="100"/>
        <c:noMultiLvlLbl val="0"/>
      </c:catAx>
      <c:valAx>
        <c:axId val="43274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31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634477"/>
        <c:crosses val="autoZero"/>
        <c:crossBetween val="midCat"/>
        <c:dispUnits/>
        <c:minorUnit val="100"/>
      </c:valAx>
    </c:plotArea>
    <c:legend>
      <c:legendPos val="r"/>
      <c:layout>
        <c:manualLayout>
          <c:xMode val="edge"/>
          <c:yMode val="edge"/>
          <c:x val="0.30475"/>
          <c:y val="0.077"/>
          <c:w val="0.41325"/>
          <c:h val="0.068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työvoiman tarjonta ja kysyntä v. 1995 lähtien </a:t>
            </a:r>
          </a:p>
        </c:rich>
      </c:tx>
      <c:layout>
        <c:manualLayout>
          <c:xMode val="edge"/>
          <c:yMode val="edge"/>
          <c:x val="0.2147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1525"/>
          <c:w val="0.88375"/>
          <c:h val="0.767"/>
        </c:manualLayout>
      </c:layout>
      <c:lineChart>
        <c:grouping val="standard"/>
        <c:varyColors val="0"/>
        <c:ser>
          <c:idx val="2"/>
          <c:order val="0"/>
          <c:tx>
            <c:v>Työvoima</c:v>
          </c:tx>
          <c:spPr>
            <a:ln w="381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"/>
            <c:spPr>
              <a:ln w="28575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4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6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8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0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Pt>
            <c:idx val="23"/>
            <c:spPr>
              <a:ln w="38100"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työpaikat'!$C$19:$Z$19</c:f>
              <c:numCache/>
            </c:numRef>
          </c:val>
          <c:smooth val="0"/>
        </c:ser>
        <c:ser>
          <c:idx val="0"/>
          <c:order val="1"/>
          <c:tx>
            <c:v>Työvoima miehet</c:v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Miehet!$C$19:$Z$19</c:f>
              <c:numCache/>
            </c:numRef>
          </c:val>
          <c:smooth val="0"/>
        </c:ser>
        <c:ser>
          <c:idx val="4"/>
          <c:order val="2"/>
          <c:tx>
            <c:v>Työvoima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Naiset!$C$19:$Z$19</c:f>
              <c:numCache/>
            </c:numRef>
          </c:val>
          <c:smooth val="0"/>
        </c:ser>
        <c:ser>
          <c:idx val="3"/>
          <c:order val="3"/>
          <c:tx>
            <c:v>Työpaikat</c:v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rgbClr val="C0504D">
                    <a:lumMod val="75000"/>
                  </a:srgb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työpaikat'!$C$20:$Z$20</c:f>
              <c:numCache/>
            </c:numRef>
          </c:val>
          <c:smooth val="0"/>
        </c:ser>
        <c:ser>
          <c:idx val="1"/>
          <c:order val="4"/>
          <c:tx>
            <c:v>Työpaikat miehet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Miehet!$C$20:$Z$20</c:f>
              <c:numCache/>
            </c:numRef>
          </c:val>
          <c:smooth val="0"/>
        </c:ser>
        <c:ser>
          <c:idx val="5"/>
          <c:order val="5"/>
          <c:tx>
            <c:v>Työpaikat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Naiset!$C$20:$Z$20</c:f>
              <c:numCache/>
            </c:numRef>
          </c:val>
          <c:smooth val="0"/>
        </c:ser>
        <c:marker val="1"/>
        <c:axId val="53929223"/>
        <c:axId val="15600960"/>
      </c:line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00960"/>
        <c:crosses val="autoZero"/>
        <c:auto val="1"/>
        <c:lblOffset val="100"/>
        <c:noMultiLvlLbl val="0"/>
      </c:catAx>
      <c:valAx>
        <c:axId val="15600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31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929223"/>
        <c:crosses val="autoZero"/>
        <c:crossBetween val="midCat"/>
        <c:dispUnits/>
        <c:minorUnit val="100"/>
      </c:valAx>
    </c:plotArea>
    <c:legend>
      <c:legendPos val="r"/>
      <c:layout>
        <c:manualLayout>
          <c:xMode val="edge"/>
          <c:yMode val="edge"/>
          <c:x val="0.30475"/>
          <c:y val="0.077"/>
          <c:w val="0.41325"/>
          <c:h val="0.068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seudun työvoiman tarjonta ja kysyntä v. 1995 lähtien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(aluejako 2010)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163"/>
          <c:w val="0.86325"/>
          <c:h val="0.75675"/>
        </c:manualLayout>
      </c:layout>
      <c:lineChart>
        <c:grouping val="standard"/>
        <c:varyColors val="0"/>
        <c:ser>
          <c:idx val="2"/>
          <c:order val="0"/>
          <c:tx>
            <c:v>Työvoima</c:v>
          </c:tx>
          <c:spPr>
            <a:ln w="381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työpaikat'!$C$21:$Z$21</c:f>
              <c:numCache/>
            </c:numRef>
          </c:val>
          <c:smooth val="0"/>
        </c:ser>
        <c:ser>
          <c:idx val="0"/>
          <c:order val="1"/>
          <c:tx>
            <c:v>Työvoima miehet</c:v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Miehet!$C$21:$Z$21</c:f>
              <c:numCache/>
            </c:numRef>
          </c:val>
          <c:smooth val="0"/>
        </c:ser>
        <c:ser>
          <c:idx val="4"/>
          <c:order val="2"/>
          <c:tx>
            <c:v>Työvoima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Naiset!$C$21:$Z$21</c:f>
              <c:numCache/>
            </c:numRef>
          </c:val>
          <c:smooth val="0"/>
        </c:ser>
        <c:ser>
          <c:idx val="3"/>
          <c:order val="3"/>
          <c:tx>
            <c:v>Työpaikat</c:v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rgbClr val="C0504D">
                    <a:lumMod val="75000"/>
                  </a:srgb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'Työvoima ja työpaikat'!$C$22:$Z$22</c:f>
              <c:numCache/>
            </c:numRef>
          </c:val>
          <c:smooth val="0"/>
        </c:ser>
        <c:ser>
          <c:idx val="1"/>
          <c:order val="4"/>
          <c:tx>
            <c:v>Työpaikat miehet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Miehet!$C$22:$Z$22</c:f>
              <c:numCache/>
            </c:numRef>
          </c:val>
          <c:smooth val="0"/>
        </c:ser>
        <c:ser>
          <c:idx val="5"/>
          <c:order val="5"/>
          <c:tx>
            <c:v>Työpaikat naiset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'Työvoima ja työpaikat'!$C$4:$Z$4</c:f>
              <c:strCache/>
            </c:strRef>
          </c:cat>
          <c:val>
            <c:numRef>
              <c:f>Naiset!$C$22:$Z$22</c:f>
              <c:numCache/>
            </c:numRef>
          </c:val>
          <c:smooth val="0"/>
        </c:ser>
        <c:marker val="1"/>
        <c:axId val="6190913"/>
        <c:axId val="55718218"/>
      </c:lineChart>
      <c:cat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18218"/>
        <c:crosses val="autoZero"/>
        <c:auto val="1"/>
        <c:lblOffset val="100"/>
        <c:noMultiLvlLbl val="0"/>
      </c:catAx>
      <c:valAx>
        <c:axId val="55718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2725"/>
              <c:y val="0.08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9091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32625"/>
          <c:y val="0.08075"/>
          <c:w val="0.41325"/>
          <c:h val="0.0745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01450" cy="7562850"/>
    <xdr:graphicFrame macro="">
      <xdr:nvGraphicFramePr>
        <xdr:cNvPr id="2" name="Kaavio 1"/>
        <xdr:cNvGraphicFramePr/>
      </xdr:nvGraphicFramePr>
      <xdr:xfrm>
        <a:off x="0" y="0"/>
        <a:ext cx="1160145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91925" cy="7553325"/>
    <xdr:graphicFrame macro="">
      <xdr:nvGraphicFramePr>
        <xdr:cNvPr id="2" name="Kaavio 1"/>
        <xdr:cNvGraphicFramePr/>
      </xdr:nvGraphicFramePr>
      <xdr:xfrm>
        <a:off x="0" y="0"/>
        <a:ext cx="115919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91925" cy="7553325"/>
    <xdr:graphicFrame macro="">
      <xdr:nvGraphicFramePr>
        <xdr:cNvPr id="2" name="Kaavio 1"/>
        <xdr:cNvGraphicFramePr/>
      </xdr:nvGraphicFramePr>
      <xdr:xfrm>
        <a:off x="0" y="0"/>
        <a:ext cx="115919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01450" cy="7562850"/>
    <xdr:graphicFrame macro="">
      <xdr:nvGraphicFramePr>
        <xdr:cNvPr id="2" name="Kaavio 1"/>
        <xdr:cNvGraphicFramePr/>
      </xdr:nvGraphicFramePr>
      <xdr:xfrm>
        <a:off x="0" y="0"/>
        <a:ext cx="1160145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01450" cy="7562850"/>
    <xdr:graphicFrame macro="">
      <xdr:nvGraphicFramePr>
        <xdr:cNvPr id="2" name="Kaavio 1"/>
        <xdr:cNvGraphicFramePr/>
      </xdr:nvGraphicFramePr>
      <xdr:xfrm>
        <a:off x="0" y="0"/>
        <a:ext cx="1160145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01450" cy="7562850"/>
    <xdr:graphicFrame macro="">
      <xdr:nvGraphicFramePr>
        <xdr:cNvPr id="2" name="Kaavio 1"/>
        <xdr:cNvGraphicFramePr/>
      </xdr:nvGraphicFramePr>
      <xdr:xfrm>
        <a:off x="0" y="0"/>
        <a:ext cx="1160145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01450" cy="7562850"/>
    <xdr:graphicFrame macro="">
      <xdr:nvGraphicFramePr>
        <xdr:cNvPr id="2" name="Kaavio 1"/>
        <xdr:cNvGraphicFramePr/>
      </xdr:nvGraphicFramePr>
      <xdr:xfrm>
        <a:off x="0" y="0"/>
        <a:ext cx="1160145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01450" cy="7562850"/>
    <xdr:graphicFrame macro="">
      <xdr:nvGraphicFramePr>
        <xdr:cNvPr id="2" name="Kaavio 1"/>
        <xdr:cNvGraphicFramePr/>
      </xdr:nvGraphicFramePr>
      <xdr:xfrm>
        <a:off x="0" y="0"/>
        <a:ext cx="1160145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91925" cy="7553325"/>
    <xdr:graphicFrame macro="">
      <xdr:nvGraphicFramePr>
        <xdr:cNvPr id="2" name="Kaavio 1"/>
        <xdr:cNvGraphicFramePr/>
      </xdr:nvGraphicFramePr>
      <xdr:xfrm>
        <a:off x="0" y="0"/>
        <a:ext cx="115919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91925" cy="7553325"/>
    <xdr:graphicFrame macro="">
      <xdr:nvGraphicFramePr>
        <xdr:cNvPr id="2" name="Kaavio 1"/>
        <xdr:cNvGraphicFramePr/>
      </xdr:nvGraphicFramePr>
      <xdr:xfrm>
        <a:off x="0" y="0"/>
        <a:ext cx="115919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91925" cy="7553325"/>
    <xdr:graphicFrame macro="">
      <xdr:nvGraphicFramePr>
        <xdr:cNvPr id="2" name="Kaavio 1"/>
        <xdr:cNvGraphicFramePr/>
      </xdr:nvGraphicFramePr>
      <xdr:xfrm>
        <a:off x="0" y="0"/>
        <a:ext cx="115919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workbookViewId="0" topLeftCell="A1">
      <selection activeCell="Z2" sqref="Z2"/>
    </sheetView>
  </sheetViews>
  <sheetFormatPr defaultColWidth="9.140625" defaultRowHeight="15"/>
  <cols>
    <col min="1" max="1" width="11.8515625" style="0" customWidth="1"/>
    <col min="2" max="2" width="10.140625" style="0" customWidth="1"/>
    <col min="3" max="26" width="7.140625" style="0" customWidth="1"/>
  </cols>
  <sheetData>
    <row r="1" spans="1:6" ht="20.4" thickBot="1">
      <c r="A1" s="22" t="s">
        <v>22</v>
      </c>
      <c r="B1" s="22"/>
      <c r="C1" s="22"/>
      <c r="D1" s="22"/>
      <c r="E1" s="22"/>
      <c r="F1" s="22"/>
    </row>
    <row r="2" ht="15" thickTop="1">
      <c r="A2" s="19" t="s">
        <v>30</v>
      </c>
    </row>
    <row r="3" ht="15">
      <c r="A3" t="s">
        <v>24</v>
      </c>
    </row>
    <row r="4" spans="1:26" ht="16.2" thickBot="1">
      <c r="A4" s="23"/>
      <c r="B4" s="23"/>
      <c r="C4" s="24" t="s">
        <v>0</v>
      </c>
      <c r="D4" s="24" t="s">
        <v>1</v>
      </c>
      <c r="E4" s="24" t="s">
        <v>2</v>
      </c>
      <c r="F4" s="24" t="s">
        <v>3</v>
      </c>
      <c r="G4" s="24" t="s">
        <v>4</v>
      </c>
      <c r="H4" s="24" t="s">
        <v>5</v>
      </c>
      <c r="I4" s="24" t="s">
        <v>6</v>
      </c>
      <c r="J4" s="24" t="s">
        <v>7</v>
      </c>
      <c r="K4" s="24" t="s">
        <v>8</v>
      </c>
      <c r="L4" s="24" t="s">
        <v>9</v>
      </c>
      <c r="M4" s="24" t="s">
        <v>25</v>
      </c>
      <c r="N4" s="24">
        <v>2006</v>
      </c>
      <c r="O4" s="24">
        <v>2007</v>
      </c>
      <c r="P4" s="24">
        <v>2008</v>
      </c>
      <c r="Q4" s="24">
        <v>2009</v>
      </c>
      <c r="R4" s="24">
        <v>2010</v>
      </c>
      <c r="S4" s="24">
        <v>2011</v>
      </c>
      <c r="T4" s="24">
        <v>2012</v>
      </c>
      <c r="U4" s="24">
        <v>2013</v>
      </c>
      <c r="V4" s="24">
        <v>2014</v>
      </c>
      <c r="W4" s="24">
        <v>2015</v>
      </c>
      <c r="X4" s="24">
        <v>2016</v>
      </c>
      <c r="Y4" s="24">
        <v>2017</v>
      </c>
      <c r="Z4" s="24">
        <v>2018</v>
      </c>
    </row>
    <row r="5" spans="1:26" ht="18.75" customHeight="1">
      <c r="A5" s="36" t="s">
        <v>20</v>
      </c>
      <c r="B5" s="3" t="s">
        <v>10</v>
      </c>
      <c r="C5" s="10">
        <f>SUM(C7,C21)</f>
        <v>30583</v>
      </c>
      <c r="D5" s="10">
        <f aca="true" t="shared" si="0" ref="D5:O6">SUM(D7,D21)</f>
        <v>30446</v>
      </c>
      <c r="E5" s="10">
        <f t="shared" si="0"/>
        <v>30592</v>
      </c>
      <c r="F5" s="10">
        <f t="shared" si="0"/>
        <v>31214</v>
      </c>
      <c r="G5" s="10">
        <f>SUM(G7,G21)</f>
        <v>31265</v>
      </c>
      <c r="H5" s="10">
        <f t="shared" si="0"/>
        <v>31357</v>
      </c>
      <c r="I5" s="10">
        <f t="shared" si="0"/>
        <v>31144</v>
      </c>
      <c r="J5" s="10">
        <f t="shared" si="0"/>
        <v>31117</v>
      </c>
      <c r="K5" s="10">
        <f t="shared" si="0"/>
        <v>31092</v>
      </c>
      <c r="L5" s="10">
        <f t="shared" si="0"/>
        <v>31043</v>
      </c>
      <c r="M5" s="10">
        <f t="shared" si="0"/>
        <v>31003</v>
      </c>
      <c r="N5" s="10">
        <f t="shared" si="0"/>
        <v>31092</v>
      </c>
      <c r="O5" s="10">
        <f t="shared" si="0"/>
        <v>31347</v>
      </c>
      <c r="P5" s="10">
        <v>31525</v>
      </c>
      <c r="Q5" s="10">
        <v>31206</v>
      </c>
      <c r="R5" s="10">
        <v>31163</v>
      </c>
      <c r="S5" s="10">
        <v>31362</v>
      </c>
      <c r="T5" s="10">
        <v>31351</v>
      </c>
      <c r="U5" s="10">
        <v>31275</v>
      </c>
      <c r="V5" s="10">
        <v>31386</v>
      </c>
      <c r="W5" s="10">
        <v>31251</v>
      </c>
      <c r="X5" s="10">
        <v>30932</v>
      </c>
      <c r="Y5" s="10">
        <v>30707</v>
      </c>
      <c r="Z5" s="10">
        <v>30644</v>
      </c>
    </row>
    <row r="6" spans="1:26" ht="15" thickBot="1">
      <c r="A6" s="36"/>
      <c r="B6" s="25" t="s">
        <v>23</v>
      </c>
      <c r="C6" s="26">
        <f>SUM(C8,C22)</f>
        <v>23941</v>
      </c>
      <c r="D6" s="26">
        <f t="shared" si="0"/>
        <v>24168</v>
      </c>
      <c r="E6" s="26">
        <f t="shared" si="0"/>
        <v>24821</v>
      </c>
      <c r="F6" s="26">
        <f t="shared" si="0"/>
        <v>25741</v>
      </c>
      <c r="G6" s="26">
        <f>SUM(G8,G22)</f>
        <v>25946</v>
      </c>
      <c r="H6" s="26">
        <f t="shared" si="0"/>
        <v>26344</v>
      </c>
      <c r="I6" s="26">
        <f t="shared" si="0"/>
        <v>26612</v>
      </c>
      <c r="J6" s="26">
        <f t="shared" si="0"/>
        <v>27146</v>
      </c>
      <c r="K6" s="26">
        <f t="shared" si="0"/>
        <v>26991</v>
      </c>
      <c r="L6" s="26">
        <f t="shared" si="0"/>
        <v>27017</v>
      </c>
      <c r="M6" s="26">
        <f t="shared" si="0"/>
        <v>26939</v>
      </c>
      <c r="N6" s="26">
        <f t="shared" si="0"/>
        <v>27931</v>
      </c>
      <c r="O6" s="26">
        <f t="shared" si="0"/>
        <v>28831</v>
      </c>
      <c r="P6" s="26">
        <v>28532</v>
      </c>
      <c r="Q6" s="26">
        <v>28029</v>
      </c>
      <c r="R6" s="26">
        <v>28572</v>
      </c>
      <c r="S6" s="26">
        <v>28691</v>
      </c>
      <c r="T6" s="26">
        <v>28686</v>
      </c>
      <c r="U6" s="26">
        <v>28410</v>
      </c>
      <c r="V6" s="26">
        <v>28003</v>
      </c>
      <c r="W6" s="26">
        <v>27708</v>
      </c>
      <c r="X6" s="26">
        <v>27664</v>
      </c>
      <c r="Y6" s="26">
        <v>28030</v>
      </c>
      <c r="Z6" s="26">
        <v>28532</v>
      </c>
    </row>
    <row r="7" spans="1:26" ht="14.25">
      <c r="A7" s="9" t="s">
        <v>19</v>
      </c>
      <c r="B7" s="9" t="s">
        <v>10</v>
      </c>
      <c r="C7" s="10">
        <f>SUM(C9,C11,C13,C15,C17,C19)</f>
        <v>7709</v>
      </c>
      <c r="D7" s="10">
        <f aca="true" t="shared" si="1" ref="D7:N7">SUM(D9,D11,D13,D15,D17,D19)</f>
        <v>7619</v>
      </c>
      <c r="E7" s="10">
        <f t="shared" si="1"/>
        <v>7631</v>
      </c>
      <c r="F7" s="10">
        <f t="shared" si="1"/>
        <v>7748</v>
      </c>
      <c r="G7" s="10">
        <f t="shared" si="1"/>
        <v>7681</v>
      </c>
      <c r="H7" s="10">
        <f t="shared" si="1"/>
        <v>7630</v>
      </c>
      <c r="I7" s="10">
        <f t="shared" si="1"/>
        <v>7624</v>
      </c>
      <c r="J7" s="10">
        <f t="shared" si="1"/>
        <v>7614</v>
      </c>
      <c r="K7" s="10">
        <f t="shared" si="1"/>
        <v>7557</v>
      </c>
      <c r="L7" s="10">
        <f t="shared" si="1"/>
        <v>7488</v>
      </c>
      <c r="M7" s="10">
        <f t="shared" si="1"/>
        <v>7391</v>
      </c>
      <c r="N7" s="10">
        <f t="shared" si="1"/>
        <v>7356</v>
      </c>
      <c r="O7" s="10">
        <v>7324</v>
      </c>
      <c r="P7" s="10">
        <v>7374</v>
      </c>
      <c r="Q7" s="10">
        <v>7214</v>
      </c>
      <c r="R7" s="10">
        <v>7149</v>
      </c>
      <c r="S7" s="10">
        <v>7146</v>
      </c>
      <c r="T7" s="10">
        <v>7085</v>
      </c>
      <c r="U7" s="10">
        <v>6982</v>
      </c>
      <c r="V7" s="10">
        <v>6938</v>
      </c>
      <c r="W7" s="10">
        <v>6812</v>
      </c>
      <c r="X7" s="10">
        <v>6655</v>
      </c>
      <c r="Y7" s="10">
        <v>6571</v>
      </c>
      <c r="Z7" s="10">
        <v>6470</v>
      </c>
    </row>
    <row r="8" spans="1:26" ht="15" thickBot="1">
      <c r="A8" s="7"/>
      <c r="B8" s="25" t="s">
        <v>23</v>
      </c>
      <c r="C8" s="26">
        <f>SUM(C10,C12,C14,C16,C18,C20)</f>
        <v>5974</v>
      </c>
      <c r="D8" s="26">
        <f aca="true" t="shared" si="2" ref="D8:N8">SUM(D10,D12,D14,D16,D18,D20)</f>
        <v>6029</v>
      </c>
      <c r="E8" s="26">
        <f t="shared" si="2"/>
        <v>6119</v>
      </c>
      <c r="F8" s="26">
        <f t="shared" si="2"/>
        <v>6362</v>
      </c>
      <c r="G8" s="26">
        <f t="shared" si="2"/>
        <v>6295</v>
      </c>
      <c r="H8" s="26">
        <f t="shared" si="2"/>
        <v>6276</v>
      </c>
      <c r="I8" s="26">
        <f t="shared" si="2"/>
        <v>6287</v>
      </c>
      <c r="J8" s="26">
        <f t="shared" si="2"/>
        <v>6483</v>
      </c>
      <c r="K8" s="26">
        <f t="shared" si="2"/>
        <v>6393</v>
      </c>
      <c r="L8" s="26">
        <f t="shared" si="2"/>
        <v>6298</v>
      </c>
      <c r="M8" s="26">
        <f t="shared" si="2"/>
        <v>6124</v>
      </c>
      <c r="N8" s="26">
        <f t="shared" si="2"/>
        <v>6267</v>
      </c>
      <c r="O8" s="26">
        <v>6251</v>
      </c>
      <c r="P8" s="26">
        <v>6101</v>
      </c>
      <c r="Q8" s="26">
        <v>5893</v>
      </c>
      <c r="R8" s="26">
        <v>5699</v>
      </c>
      <c r="S8" s="26">
        <v>5635</v>
      </c>
      <c r="T8" s="26">
        <v>6093</v>
      </c>
      <c r="U8" s="26">
        <v>5973</v>
      </c>
      <c r="V8" s="26">
        <v>5840</v>
      </c>
      <c r="W8" s="26">
        <v>5587</v>
      </c>
      <c r="X8" s="26">
        <v>5539</v>
      </c>
      <c r="Y8" s="26">
        <v>5420</v>
      </c>
      <c r="Z8" s="26">
        <v>5406</v>
      </c>
    </row>
    <row r="9" spans="1:26" ht="14.25">
      <c r="A9" s="1" t="s">
        <v>11</v>
      </c>
      <c r="B9" s="1" t="s">
        <v>10</v>
      </c>
      <c r="C9" s="16">
        <v>659</v>
      </c>
      <c r="D9" s="16">
        <v>649</v>
      </c>
      <c r="E9" s="16">
        <v>650</v>
      </c>
      <c r="F9" s="16">
        <v>666</v>
      </c>
      <c r="G9" s="16">
        <v>648</v>
      </c>
      <c r="H9" s="16">
        <v>628</v>
      </c>
      <c r="I9" s="16">
        <v>634</v>
      </c>
      <c r="J9" s="16">
        <v>615</v>
      </c>
      <c r="K9" s="16">
        <v>623</v>
      </c>
      <c r="L9" s="16">
        <v>602</v>
      </c>
      <c r="M9" s="16">
        <v>592</v>
      </c>
      <c r="N9" s="16">
        <v>575</v>
      </c>
      <c r="O9" s="16">
        <v>568</v>
      </c>
      <c r="P9" s="16">
        <v>576</v>
      </c>
      <c r="Q9" s="16">
        <v>553</v>
      </c>
      <c r="R9" s="16">
        <v>560</v>
      </c>
      <c r="S9" s="16">
        <v>568</v>
      </c>
      <c r="T9" s="16">
        <v>543</v>
      </c>
      <c r="U9" s="16">
        <v>515</v>
      </c>
      <c r="V9" s="16">
        <v>504</v>
      </c>
      <c r="W9" s="16">
        <v>506</v>
      </c>
      <c r="X9" s="16">
        <v>493</v>
      </c>
      <c r="Y9" s="16">
        <v>491</v>
      </c>
      <c r="Z9" s="16">
        <v>490</v>
      </c>
    </row>
    <row r="10" spans="1:26" ht="15">
      <c r="A10" s="17"/>
      <c r="B10" s="27" t="s">
        <v>23</v>
      </c>
      <c r="C10" s="28">
        <v>490</v>
      </c>
      <c r="D10" s="28">
        <v>491</v>
      </c>
      <c r="E10" s="28">
        <v>490</v>
      </c>
      <c r="F10" s="28">
        <v>515</v>
      </c>
      <c r="G10" s="28">
        <v>501</v>
      </c>
      <c r="H10" s="28">
        <v>500</v>
      </c>
      <c r="I10" s="28">
        <v>499</v>
      </c>
      <c r="J10" s="28">
        <v>520</v>
      </c>
      <c r="K10" s="28">
        <v>514</v>
      </c>
      <c r="L10" s="28">
        <v>481</v>
      </c>
      <c r="M10" s="28">
        <v>459</v>
      </c>
      <c r="N10" s="28">
        <v>495</v>
      </c>
      <c r="O10" s="28">
        <v>461</v>
      </c>
      <c r="P10" s="28">
        <v>466</v>
      </c>
      <c r="Q10" s="28">
        <v>454</v>
      </c>
      <c r="R10" s="28">
        <v>395</v>
      </c>
      <c r="S10" s="28">
        <v>391</v>
      </c>
      <c r="T10" s="28">
        <v>451</v>
      </c>
      <c r="U10" s="28">
        <v>437</v>
      </c>
      <c r="V10" s="28">
        <v>456</v>
      </c>
      <c r="W10" s="28">
        <v>435</v>
      </c>
      <c r="X10" s="28">
        <v>422</v>
      </c>
      <c r="Y10" s="28">
        <v>421</v>
      </c>
      <c r="Z10" s="28">
        <v>421</v>
      </c>
    </row>
    <row r="11" spans="1:26" ht="14.25">
      <c r="A11" s="1" t="s">
        <v>16</v>
      </c>
      <c r="B11" s="1" t="s">
        <v>10</v>
      </c>
      <c r="C11" s="16">
        <v>1966</v>
      </c>
      <c r="D11" s="16">
        <v>1971</v>
      </c>
      <c r="E11" s="16">
        <v>1985</v>
      </c>
      <c r="F11" s="16">
        <v>2026</v>
      </c>
      <c r="G11" s="16">
        <v>2016</v>
      </c>
      <c r="H11" s="16">
        <v>2041</v>
      </c>
      <c r="I11" s="16">
        <v>2045</v>
      </c>
      <c r="J11" s="16">
        <v>2108</v>
      </c>
      <c r="K11" s="16">
        <v>2112</v>
      </c>
      <c r="L11" s="16">
        <v>2105</v>
      </c>
      <c r="M11" s="16">
        <v>2054</v>
      </c>
      <c r="N11" s="16">
        <v>2061</v>
      </c>
      <c r="O11" s="16">
        <v>2060</v>
      </c>
      <c r="P11" s="16">
        <v>2114</v>
      </c>
      <c r="Q11" s="16">
        <v>2081</v>
      </c>
      <c r="R11" s="16">
        <v>2099</v>
      </c>
      <c r="S11" s="16">
        <v>2091</v>
      </c>
      <c r="T11" s="16">
        <v>2089</v>
      </c>
      <c r="U11" s="16">
        <v>2090</v>
      </c>
      <c r="V11" s="16">
        <v>2060</v>
      </c>
      <c r="W11" s="16">
        <v>2072</v>
      </c>
      <c r="X11" s="16">
        <v>2034</v>
      </c>
      <c r="Y11" s="16">
        <v>2057</v>
      </c>
      <c r="Z11" s="16">
        <v>2027</v>
      </c>
    </row>
    <row r="12" spans="1:26" ht="15">
      <c r="A12" s="17"/>
      <c r="B12" s="27" t="s">
        <v>23</v>
      </c>
      <c r="C12" s="28">
        <v>1467</v>
      </c>
      <c r="D12" s="28">
        <v>1511</v>
      </c>
      <c r="E12" s="28">
        <v>1581</v>
      </c>
      <c r="F12" s="28">
        <v>1680</v>
      </c>
      <c r="G12" s="28">
        <v>1653</v>
      </c>
      <c r="H12" s="28">
        <v>1705</v>
      </c>
      <c r="I12" s="28">
        <v>1746</v>
      </c>
      <c r="J12" s="28">
        <v>1856</v>
      </c>
      <c r="K12" s="28">
        <v>1816</v>
      </c>
      <c r="L12" s="28">
        <v>1841</v>
      </c>
      <c r="M12" s="28">
        <v>1758</v>
      </c>
      <c r="N12" s="28">
        <v>1811</v>
      </c>
      <c r="O12" s="28">
        <v>1793</v>
      </c>
      <c r="P12" s="28">
        <v>1756</v>
      </c>
      <c r="Q12" s="28">
        <v>1747</v>
      </c>
      <c r="R12" s="28">
        <v>1741</v>
      </c>
      <c r="S12" s="28">
        <v>1760</v>
      </c>
      <c r="T12" s="28">
        <v>1899</v>
      </c>
      <c r="U12" s="28">
        <v>1908</v>
      </c>
      <c r="V12" s="28">
        <v>1845</v>
      </c>
      <c r="W12" s="28">
        <v>1754</v>
      </c>
      <c r="X12" s="28">
        <v>1701</v>
      </c>
      <c r="Y12" s="28">
        <v>1706</v>
      </c>
      <c r="Z12" s="28">
        <v>1681</v>
      </c>
    </row>
    <row r="13" spans="1:26" ht="14.25">
      <c r="A13" s="1" t="s">
        <v>12</v>
      </c>
      <c r="B13" s="1" t="s">
        <v>10</v>
      </c>
      <c r="C13" s="16">
        <v>447</v>
      </c>
      <c r="D13" s="16">
        <v>420</v>
      </c>
      <c r="E13" s="16">
        <v>417</v>
      </c>
      <c r="F13" s="16">
        <v>412</v>
      </c>
      <c r="G13" s="16">
        <v>411</v>
      </c>
      <c r="H13" s="16">
        <v>420</v>
      </c>
      <c r="I13" s="16">
        <v>407</v>
      </c>
      <c r="J13" s="16">
        <v>401</v>
      </c>
      <c r="K13" s="16">
        <v>394</v>
      </c>
      <c r="L13" s="16">
        <v>394</v>
      </c>
      <c r="M13" s="16">
        <v>386</v>
      </c>
      <c r="N13" s="16">
        <v>382</v>
      </c>
      <c r="O13" s="16">
        <v>356</v>
      </c>
      <c r="P13" s="16">
        <v>345</v>
      </c>
      <c r="Q13" s="16">
        <v>346</v>
      </c>
      <c r="R13" s="16">
        <v>338</v>
      </c>
      <c r="S13" s="16">
        <v>346</v>
      </c>
      <c r="T13" s="16">
        <v>342</v>
      </c>
      <c r="U13" s="16">
        <v>332</v>
      </c>
      <c r="V13" s="16">
        <v>332</v>
      </c>
      <c r="W13" s="16">
        <v>317</v>
      </c>
      <c r="X13" s="16">
        <v>316</v>
      </c>
      <c r="Y13" s="16">
        <v>306</v>
      </c>
      <c r="Z13" s="16">
        <v>284</v>
      </c>
    </row>
    <row r="14" spans="1:26" ht="15">
      <c r="A14" s="17"/>
      <c r="B14" s="27" t="s">
        <v>23</v>
      </c>
      <c r="C14" s="28">
        <v>317</v>
      </c>
      <c r="D14" s="28">
        <v>313</v>
      </c>
      <c r="E14" s="28">
        <v>349</v>
      </c>
      <c r="F14" s="28">
        <v>362</v>
      </c>
      <c r="G14" s="28">
        <v>365</v>
      </c>
      <c r="H14" s="28">
        <v>357</v>
      </c>
      <c r="I14" s="28">
        <v>362</v>
      </c>
      <c r="J14" s="28">
        <v>356</v>
      </c>
      <c r="K14" s="28">
        <v>364</v>
      </c>
      <c r="L14" s="28">
        <v>390</v>
      </c>
      <c r="M14" s="28">
        <v>384</v>
      </c>
      <c r="N14" s="28">
        <v>397</v>
      </c>
      <c r="O14" s="28">
        <v>383</v>
      </c>
      <c r="P14" s="28">
        <v>340</v>
      </c>
      <c r="Q14" s="28">
        <v>310</v>
      </c>
      <c r="R14" s="28">
        <v>305</v>
      </c>
      <c r="S14" s="28">
        <v>300</v>
      </c>
      <c r="T14" s="28">
        <v>313</v>
      </c>
      <c r="U14" s="28">
        <v>309</v>
      </c>
      <c r="V14" s="28">
        <v>301</v>
      </c>
      <c r="W14" s="28">
        <v>269</v>
      </c>
      <c r="X14" s="28">
        <v>289</v>
      </c>
      <c r="Y14" s="28">
        <v>288</v>
      </c>
      <c r="Z14" s="28">
        <v>276</v>
      </c>
    </row>
    <row r="15" spans="1:26" ht="14.25">
      <c r="A15" s="1" t="s">
        <v>13</v>
      </c>
      <c r="B15" s="1" t="s">
        <v>10</v>
      </c>
      <c r="C15" s="16">
        <v>1254</v>
      </c>
      <c r="D15" s="16">
        <v>1231</v>
      </c>
      <c r="E15" s="16">
        <v>1224</v>
      </c>
      <c r="F15" s="16">
        <v>1251</v>
      </c>
      <c r="G15" s="16">
        <v>1258</v>
      </c>
      <c r="H15" s="16">
        <v>1234</v>
      </c>
      <c r="I15" s="16">
        <v>1261</v>
      </c>
      <c r="J15" s="16">
        <v>1204</v>
      </c>
      <c r="K15" s="16">
        <v>1201</v>
      </c>
      <c r="L15" s="16">
        <v>1202</v>
      </c>
      <c r="M15" s="16">
        <v>1209</v>
      </c>
      <c r="N15" s="16">
        <v>1189</v>
      </c>
      <c r="O15" s="16">
        <v>1186</v>
      </c>
      <c r="P15" s="16">
        <v>1204</v>
      </c>
      <c r="Q15" s="16">
        <v>1167</v>
      </c>
      <c r="R15" s="16">
        <v>1151</v>
      </c>
      <c r="S15" s="16">
        <v>1126</v>
      </c>
      <c r="T15" s="16">
        <v>1147</v>
      </c>
      <c r="U15" s="16">
        <v>1134</v>
      </c>
      <c r="V15" s="16">
        <v>1123</v>
      </c>
      <c r="W15" s="16">
        <v>1101</v>
      </c>
      <c r="X15" s="16">
        <v>1080</v>
      </c>
      <c r="Y15" s="16">
        <v>1053</v>
      </c>
      <c r="Z15" s="16">
        <v>1057</v>
      </c>
    </row>
    <row r="16" spans="1:26" ht="15">
      <c r="A16" s="17"/>
      <c r="B16" s="27" t="s">
        <v>23</v>
      </c>
      <c r="C16" s="28">
        <v>971</v>
      </c>
      <c r="D16" s="28">
        <v>947</v>
      </c>
      <c r="E16" s="28">
        <v>934</v>
      </c>
      <c r="F16" s="28">
        <v>987</v>
      </c>
      <c r="G16" s="28">
        <v>996</v>
      </c>
      <c r="H16" s="28">
        <v>972</v>
      </c>
      <c r="I16" s="28">
        <v>987</v>
      </c>
      <c r="J16" s="28">
        <v>999</v>
      </c>
      <c r="K16" s="28">
        <v>1002</v>
      </c>
      <c r="L16" s="28">
        <v>931</v>
      </c>
      <c r="M16" s="28">
        <v>961</v>
      </c>
      <c r="N16" s="28">
        <v>949</v>
      </c>
      <c r="O16" s="28">
        <v>963</v>
      </c>
      <c r="P16" s="28">
        <v>960</v>
      </c>
      <c r="Q16" s="28">
        <v>940</v>
      </c>
      <c r="R16" s="28">
        <v>997</v>
      </c>
      <c r="S16" s="28">
        <v>959</v>
      </c>
      <c r="T16" s="28">
        <v>999</v>
      </c>
      <c r="U16" s="28">
        <v>945</v>
      </c>
      <c r="V16" s="28">
        <v>944</v>
      </c>
      <c r="W16" s="28">
        <v>907</v>
      </c>
      <c r="X16" s="28">
        <v>915</v>
      </c>
      <c r="Y16" s="28">
        <v>878</v>
      </c>
      <c r="Z16" s="28">
        <v>917</v>
      </c>
    </row>
    <row r="17" spans="1:26" ht="14.25">
      <c r="A17" s="1" t="s">
        <v>14</v>
      </c>
      <c r="B17" s="1" t="s">
        <v>10</v>
      </c>
      <c r="C17" s="16">
        <v>1702</v>
      </c>
      <c r="D17" s="16">
        <v>1669</v>
      </c>
      <c r="E17" s="16">
        <v>1676</v>
      </c>
      <c r="F17" s="16">
        <v>1689</v>
      </c>
      <c r="G17" s="16">
        <v>1677</v>
      </c>
      <c r="H17" s="16">
        <v>1650</v>
      </c>
      <c r="I17" s="16">
        <v>1632</v>
      </c>
      <c r="J17" s="16">
        <v>1621</v>
      </c>
      <c r="K17" s="16">
        <v>1564</v>
      </c>
      <c r="L17" s="16">
        <v>1569</v>
      </c>
      <c r="M17" s="16">
        <v>1552</v>
      </c>
      <c r="N17" s="16">
        <v>1561</v>
      </c>
      <c r="O17" s="16">
        <v>1560</v>
      </c>
      <c r="P17" s="16">
        <v>1542</v>
      </c>
      <c r="Q17" s="16">
        <v>1521</v>
      </c>
      <c r="R17" s="16">
        <v>1469</v>
      </c>
      <c r="S17" s="16">
        <v>1490</v>
      </c>
      <c r="T17" s="16">
        <v>1440</v>
      </c>
      <c r="U17" s="16">
        <v>1405</v>
      </c>
      <c r="V17" s="16">
        <v>1407</v>
      </c>
      <c r="W17" s="16">
        <v>1361</v>
      </c>
      <c r="X17" s="16">
        <v>1296</v>
      </c>
      <c r="Y17" s="16">
        <v>1281</v>
      </c>
      <c r="Z17" s="16">
        <v>1252</v>
      </c>
    </row>
    <row r="18" spans="1:26" ht="15">
      <c r="A18" s="17"/>
      <c r="B18" s="27" t="s">
        <v>23</v>
      </c>
      <c r="C18" s="28">
        <v>1384</v>
      </c>
      <c r="D18" s="28">
        <v>1350</v>
      </c>
      <c r="E18" s="28">
        <v>1375</v>
      </c>
      <c r="F18" s="28">
        <v>1397</v>
      </c>
      <c r="G18" s="28">
        <v>1386</v>
      </c>
      <c r="H18" s="28">
        <v>1388</v>
      </c>
      <c r="I18" s="28">
        <v>1366</v>
      </c>
      <c r="J18" s="28">
        <v>1391</v>
      </c>
      <c r="K18" s="28">
        <v>1395</v>
      </c>
      <c r="L18" s="28">
        <v>1345</v>
      </c>
      <c r="M18" s="28">
        <v>1245</v>
      </c>
      <c r="N18" s="28">
        <v>1261</v>
      </c>
      <c r="O18" s="28">
        <v>1275</v>
      </c>
      <c r="P18" s="28">
        <v>1290</v>
      </c>
      <c r="Q18" s="28">
        <v>1236</v>
      </c>
      <c r="R18" s="28">
        <v>1154</v>
      </c>
      <c r="S18" s="28">
        <v>1133</v>
      </c>
      <c r="T18" s="28">
        <v>1241</v>
      </c>
      <c r="U18" s="28">
        <v>1204</v>
      </c>
      <c r="V18" s="28">
        <v>1172</v>
      </c>
      <c r="W18" s="28">
        <v>1125</v>
      </c>
      <c r="X18" s="28">
        <v>1084</v>
      </c>
      <c r="Y18" s="28">
        <v>1040</v>
      </c>
      <c r="Z18" s="28">
        <v>1055</v>
      </c>
    </row>
    <row r="19" spans="1:26" ht="14.25">
      <c r="A19" s="1" t="s">
        <v>17</v>
      </c>
      <c r="B19" s="1" t="s">
        <v>10</v>
      </c>
      <c r="C19" s="16">
        <v>1681</v>
      </c>
      <c r="D19" s="16">
        <v>1679</v>
      </c>
      <c r="E19" s="16">
        <v>1679</v>
      </c>
      <c r="F19" s="16">
        <v>1704</v>
      </c>
      <c r="G19" s="16">
        <v>1671</v>
      </c>
      <c r="H19" s="16">
        <v>1657</v>
      </c>
      <c r="I19" s="16">
        <v>1645</v>
      </c>
      <c r="J19" s="16">
        <v>1665</v>
      </c>
      <c r="K19" s="16">
        <v>1663</v>
      </c>
      <c r="L19" s="16">
        <v>1616</v>
      </c>
      <c r="M19" s="16">
        <v>1598</v>
      </c>
      <c r="N19" s="16">
        <v>1588</v>
      </c>
      <c r="O19" s="16">
        <v>1594</v>
      </c>
      <c r="P19" s="16">
        <v>1593</v>
      </c>
      <c r="Q19" s="16">
        <v>1546</v>
      </c>
      <c r="R19" s="16">
        <v>1532</v>
      </c>
      <c r="S19" s="16">
        <v>1525</v>
      </c>
      <c r="T19" s="16">
        <v>1524</v>
      </c>
      <c r="U19" s="16">
        <v>1506</v>
      </c>
      <c r="V19" s="16">
        <v>1512</v>
      </c>
      <c r="W19" s="16">
        <v>1455</v>
      </c>
      <c r="X19" s="16">
        <v>1436</v>
      </c>
      <c r="Y19" s="16">
        <v>1383</v>
      </c>
      <c r="Z19" s="16">
        <v>1360</v>
      </c>
    </row>
    <row r="20" spans="1:26" ht="15" thickBot="1">
      <c r="A20" s="17"/>
      <c r="B20" s="27" t="s">
        <v>23</v>
      </c>
      <c r="C20" s="28">
        <v>1345</v>
      </c>
      <c r="D20" s="28">
        <v>1417</v>
      </c>
      <c r="E20" s="28">
        <v>1390</v>
      </c>
      <c r="F20" s="28">
        <v>1421</v>
      </c>
      <c r="G20" s="28">
        <v>1394</v>
      </c>
      <c r="H20" s="28">
        <v>1354</v>
      </c>
      <c r="I20" s="28">
        <v>1327</v>
      </c>
      <c r="J20" s="28">
        <v>1361</v>
      </c>
      <c r="K20" s="28">
        <v>1302</v>
      </c>
      <c r="L20" s="28">
        <v>1310</v>
      </c>
      <c r="M20" s="28">
        <v>1317</v>
      </c>
      <c r="N20" s="28">
        <v>1354</v>
      </c>
      <c r="O20" s="28">
        <v>1376</v>
      </c>
      <c r="P20" s="28">
        <v>1289</v>
      </c>
      <c r="Q20" s="28">
        <v>1206</v>
      </c>
      <c r="R20" s="28">
        <v>1107</v>
      </c>
      <c r="S20" s="28">
        <v>1092</v>
      </c>
      <c r="T20" s="28">
        <v>1190</v>
      </c>
      <c r="U20" s="28">
        <v>1170</v>
      </c>
      <c r="V20" s="28">
        <v>1122</v>
      </c>
      <c r="W20" s="28">
        <v>1097</v>
      </c>
      <c r="X20" s="28">
        <v>1128</v>
      </c>
      <c r="Y20" s="28">
        <v>1087</v>
      </c>
      <c r="Z20" s="28">
        <v>1056</v>
      </c>
    </row>
    <row r="21" spans="1:26" ht="15">
      <c r="A21" s="9" t="s">
        <v>21</v>
      </c>
      <c r="B21" s="9" t="s">
        <v>10</v>
      </c>
      <c r="C21" s="10">
        <f>SUM(C23,C25)</f>
        <v>22874</v>
      </c>
      <c r="D21" s="10">
        <f aca="true" t="shared" si="3" ref="D21:O21">SUM(D23,D25)</f>
        <v>22827</v>
      </c>
      <c r="E21" s="10">
        <f t="shared" si="3"/>
        <v>22961</v>
      </c>
      <c r="F21" s="10">
        <f t="shared" si="3"/>
        <v>23466</v>
      </c>
      <c r="G21" s="10">
        <f t="shared" si="3"/>
        <v>23584</v>
      </c>
      <c r="H21" s="10">
        <f t="shared" si="3"/>
        <v>23727</v>
      </c>
      <c r="I21" s="10">
        <f t="shared" si="3"/>
        <v>23520</v>
      </c>
      <c r="J21" s="10">
        <f t="shared" si="3"/>
        <v>23503</v>
      </c>
      <c r="K21" s="10">
        <f t="shared" si="3"/>
        <v>23535</v>
      </c>
      <c r="L21" s="10">
        <f t="shared" si="3"/>
        <v>23555</v>
      </c>
      <c r="M21" s="10">
        <f t="shared" si="3"/>
        <v>23612</v>
      </c>
      <c r="N21" s="10">
        <f t="shared" si="3"/>
        <v>23736</v>
      </c>
      <c r="O21" s="10">
        <f t="shared" si="3"/>
        <v>24023</v>
      </c>
      <c r="P21" s="10">
        <v>24151</v>
      </c>
      <c r="Q21" s="10">
        <v>23992</v>
      </c>
      <c r="R21" s="10">
        <v>24014</v>
      </c>
      <c r="S21" s="10">
        <v>24216</v>
      </c>
      <c r="T21" s="10">
        <v>24266</v>
      </c>
      <c r="U21" s="10">
        <v>24293</v>
      </c>
      <c r="V21" s="10">
        <v>24448</v>
      </c>
      <c r="W21" s="10">
        <v>24439</v>
      </c>
      <c r="X21" s="10">
        <v>24277</v>
      </c>
      <c r="Y21" s="10">
        <v>24136</v>
      </c>
      <c r="Z21" s="10">
        <v>24174</v>
      </c>
    </row>
    <row r="22" spans="1:26" ht="15" thickBot="1">
      <c r="A22" s="7"/>
      <c r="B22" s="25" t="s">
        <v>23</v>
      </c>
      <c r="C22" s="26">
        <f>SUM(C24,C26)</f>
        <v>17967</v>
      </c>
      <c r="D22" s="26">
        <f aca="true" t="shared" si="4" ref="D22:O22">SUM(D24,D26)</f>
        <v>18139</v>
      </c>
      <c r="E22" s="26">
        <f t="shared" si="4"/>
        <v>18702</v>
      </c>
      <c r="F22" s="26">
        <f t="shared" si="4"/>
        <v>19379</v>
      </c>
      <c r="G22" s="26">
        <f t="shared" si="4"/>
        <v>19651</v>
      </c>
      <c r="H22" s="26">
        <f t="shared" si="4"/>
        <v>20068</v>
      </c>
      <c r="I22" s="26">
        <f t="shared" si="4"/>
        <v>20325</v>
      </c>
      <c r="J22" s="26">
        <f t="shared" si="4"/>
        <v>20663</v>
      </c>
      <c r="K22" s="26">
        <f t="shared" si="4"/>
        <v>20598</v>
      </c>
      <c r="L22" s="26">
        <f t="shared" si="4"/>
        <v>20719</v>
      </c>
      <c r="M22" s="26">
        <f t="shared" si="4"/>
        <v>20815</v>
      </c>
      <c r="N22" s="26">
        <f t="shared" si="4"/>
        <v>21664</v>
      </c>
      <c r="O22" s="26">
        <f t="shared" si="4"/>
        <v>22580</v>
      </c>
      <c r="P22" s="26">
        <v>22431</v>
      </c>
      <c r="Q22" s="26">
        <v>22136</v>
      </c>
      <c r="R22" s="26">
        <v>22873</v>
      </c>
      <c r="S22" s="26">
        <v>23056</v>
      </c>
      <c r="T22" s="26">
        <v>22593</v>
      </c>
      <c r="U22" s="26">
        <v>22437</v>
      </c>
      <c r="V22" s="26">
        <v>22163</v>
      </c>
      <c r="W22" s="26">
        <v>22121</v>
      </c>
      <c r="X22" s="26">
        <v>22125</v>
      </c>
      <c r="Y22" s="26">
        <v>22610</v>
      </c>
      <c r="Z22" s="26">
        <v>23126</v>
      </c>
    </row>
    <row r="23" spans="1:26" ht="15">
      <c r="A23" s="1" t="s">
        <v>15</v>
      </c>
      <c r="B23" s="1" t="s">
        <v>10</v>
      </c>
      <c r="C23" s="16">
        <v>2669</v>
      </c>
      <c r="D23" s="16">
        <v>2689</v>
      </c>
      <c r="E23" s="16">
        <v>2659</v>
      </c>
      <c r="F23" s="16">
        <v>2761</v>
      </c>
      <c r="G23" s="16">
        <v>2739</v>
      </c>
      <c r="H23" s="16">
        <v>2754</v>
      </c>
      <c r="I23" s="16">
        <v>2728</v>
      </c>
      <c r="J23" s="16">
        <v>2711</v>
      </c>
      <c r="K23" s="16">
        <v>2712</v>
      </c>
      <c r="L23" s="16">
        <v>2699</v>
      </c>
      <c r="M23" s="16">
        <v>2650</v>
      </c>
      <c r="N23" s="16">
        <v>2652</v>
      </c>
      <c r="O23" s="16">
        <v>2651</v>
      </c>
      <c r="P23" s="16">
        <v>2594</v>
      </c>
      <c r="Q23" s="16">
        <v>2618</v>
      </c>
      <c r="R23" s="16">
        <v>2579</v>
      </c>
      <c r="S23" s="16">
        <v>2585</v>
      </c>
      <c r="T23" s="16">
        <v>2590</v>
      </c>
      <c r="U23" s="16">
        <v>2550</v>
      </c>
      <c r="V23" s="16">
        <v>2554</v>
      </c>
      <c r="W23" s="16">
        <v>2505</v>
      </c>
      <c r="X23" s="16">
        <v>2480</v>
      </c>
      <c r="Y23" s="16">
        <v>2423</v>
      </c>
      <c r="Z23" s="16">
        <v>2437</v>
      </c>
    </row>
    <row r="24" spans="1:26" ht="15">
      <c r="A24" s="17"/>
      <c r="B24" s="27" t="s">
        <v>23</v>
      </c>
      <c r="C24" s="28">
        <v>2309</v>
      </c>
      <c r="D24" s="28">
        <v>2326</v>
      </c>
      <c r="E24" s="28">
        <v>2398</v>
      </c>
      <c r="F24" s="28">
        <v>2465</v>
      </c>
      <c r="G24" s="28">
        <v>2508</v>
      </c>
      <c r="H24" s="28">
        <v>2549</v>
      </c>
      <c r="I24" s="28">
        <v>2621</v>
      </c>
      <c r="J24" s="28">
        <v>2524</v>
      </c>
      <c r="K24" s="28">
        <v>2509</v>
      </c>
      <c r="L24" s="28">
        <v>2392</v>
      </c>
      <c r="M24" s="28">
        <v>2388</v>
      </c>
      <c r="N24" s="28">
        <v>2483</v>
      </c>
      <c r="O24" s="28">
        <v>2570</v>
      </c>
      <c r="P24" s="28">
        <v>2377</v>
      </c>
      <c r="Q24" s="28">
        <v>2343</v>
      </c>
      <c r="R24" s="28">
        <v>2254</v>
      </c>
      <c r="S24" s="28">
        <v>2278</v>
      </c>
      <c r="T24" s="28">
        <v>2364</v>
      </c>
      <c r="U24" s="28">
        <v>2220</v>
      </c>
      <c r="V24" s="28">
        <v>2185</v>
      </c>
      <c r="W24" s="28">
        <v>2187</v>
      </c>
      <c r="X24" s="28">
        <v>2151</v>
      </c>
      <c r="Y24" s="28">
        <v>2085</v>
      </c>
      <c r="Z24" s="28">
        <v>2086</v>
      </c>
    </row>
    <row r="25" spans="1:26" ht="15">
      <c r="A25" s="1" t="s">
        <v>18</v>
      </c>
      <c r="B25" s="1" t="s">
        <v>10</v>
      </c>
      <c r="C25" s="16">
        <v>20205</v>
      </c>
      <c r="D25" s="16">
        <v>20138</v>
      </c>
      <c r="E25" s="16">
        <v>20302</v>
      </c>
      <c r="F25" s="16">
        <v>20705</v>
      </c>
      <c r="G25" s="16">
        <v>20845</v>
      </c>
      <c r="H25" s="16">
        <v>20973</v>
      </c>
      <c r="I25" s="16">
        <v>20792</v>
      </c>
      <c r="J25" s="16">
        <v>20792</v>
      </c>
      <c r="K25" s="16">
        <v>20823</v>
      </c>
      <c r="L25" s="16">
        <v>20856</v>
      </c>
      <c r="M25" s="16">
        <v>20962</v>
      </c>
      <c r="N25" s="16">
        <v>21084</v>
      </c>
      <c r="O25" s="16">
        <v>21372</v>
      </c>
      <c r="P25" s="16">
        <v>21557</v>
      </c>
      <c r="Q25" s="16">
        <v>21374</v>
      </c>
      <c r="R25" s="16">
        <v>21435</v>
      </c>
      <c r="S25" s="16">
        <v>21631</v>
      </c>
      <c r="T25" s="16">
        <v>21676</v>
      </c>
      <c r="U25" s="16">
        <v>21743</v>
      </c>
      <c r="V25" s="16">
        <v>21894</v>
      </c>
      <c r="W25" s="16">
        <v>21934</v>
      </c>
      <c r="X25" s="16">
        <v>21797</v>
      </c>
      <c r="Y25" s="16">
        <v>21713</v>
      </c>
      <c r="Z25" s="16">
        <v>21737</v>
      </c>
    </row>
    <row r="26" spans="1:26" ht="15" thickBot="1">
      <c r="A26" s="20"/>
      <c r="B26" s="27" t="s">
        <v>23</v>
      </c>
      <c r="C26" s="28">
        <v>15658</v>
      </c>
      <c r="D26" s="28">
        <v>15813</v>
      </c>
      <c r="E26" s="28">
        <v>16304</v>
      </c>
      <c r="F26" s="28">
        <v>16914</v>
      </c>
      <c r="G26" s="28">
        <v>17143</v>
      </c>
      <c r="H26" s="28">
        <v>17519</v>
      </c>
      <c r="I26" s="28">
        <v>17704</v>
      </c>
      <c r="J26" s="28">
        <v>18139</v>
      </c>
      <c r="K26" s="28">
        <v>18089</v>
      </c>
      <c r="L26" s="28">
        <v>18327</v>
      </c>
      <c r="M26" s="28">
        <v>18427</v>
      </c>
      <c r="N26" s="28">
        <v>19181</v>
      </c>
      <c r="O26" s="28">
        <v>20010</v>
      </c>
      <c r="P26" s="28">
        <v>20054</v>
      </c>
      <c r="Q26" s="28">
        <v>19793</v>
      </c>
      <c r="R26" s="28">
        <v>20619</v>
      </c>
      <c r="S26" s="28">
        <v>20778</v>
      </c>
      <c r="T26" s="28">
        <v>20229</v>
      </c>
      <c r="U26" s="28">
        <v>20217</v>
      </c>
      <c r="V26" s="28">
        <v>19978</v>
      </c>
      <c r="W26" s="28">
        <v>19934</v>
      </c>
      <c r="X26" s="28">
        <v>19974</v>
      </c>
      <c r="Y26" s="28">
        <v>20525</v>
      </c>
      <c r="Z26" s="28">
        <v>21040</v>
      </c>
    </row>
  </sheetData>
  <mergeCells count="1">
    <mergeCell ref="A5:A6"/>
  </mergeCells>
  <printOptions/>
  <pageMargins left="0.2755905511811024" right="0.2755905511811024" top="0.4330708661417323" bottom="0.35433070866141736" header="0.2755905511811024" footer="0.2362204724409449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 topLeftCell="A1">
      <selection activeCell="Z2" sqref="Z2"/>
    </sheetView>
  </sheetViews>
  <sheetFormatPr defaultColWidth="9.140625" defaultRowHeight="15"/>
  <cols>
    <col min="1" max="1" width="11.8515625" style="0" customWidth="1"/>
    <col min="2" max="2" width="10.140625" style="0" customWidth="1"/>
    <col min="3" max="26" width="6.8515625" style="0" customWidth="1"/>
  </cols>
  <sheetData>
    <row r="1" spans="1:8" ht="20.4" thickBot="1">
      <c r="A1" s="2" t="s">
        <v>26</v>
      </c>
      <c r="B1" s="2"/>
      <c r="C1" s="2"/>
      <c r="D1" s="2"/>
      <c r="E1" s="2"/>
      <c r="F1" s="2"/>
      <c r="G1" s="2"/>
      <c r="H1" s="2"/>
    </row>
    <row r="2" ht="15" thickTop="1">
      <c r="A2" s="19" t="s">
        <v>30</v>
      </c>
    </row>
    <row r="3" ht="15">
      <c r="A3" t="s">
        <v>24</v>
      </c>
    </row>
    <row r="4" spans="1:26" ht="16.2" thickBot="1">
      <c r="A4" s="11"/>
      <c r="B4" s="35" t="s">
        <v>27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25</v>
      </c>
      <c r="N4" s="12">
        <v>2006</v>
      </c>
      <c r="O4" s="12">
        <v>2007</v>
      </c>
      <c r="P4" s="12">
        <v>2008</v>
      </c>
      <c r="Q4" s="12">
        <v>2009</v>
      </c>
      <c r="R4" s="12">
        <v>2010</v>
      </c>
      <c r="S4" s="12">
        <v>2011</v>
      </c>
      <c r="T4" s="12">
        <v>2012</v>
      </c>
      <c r="U4" s="12">
        <v>2013</v>
      </c>
      <c r="V4" s="12">
        <v>2014</v>
      </c>
      <c r="W4" s="12">
        <v>2015</v>
      </c>
      <c r="X4" s="12">
        <v>2016</v>
      </c>
      <c r="Y4" s="12">
        <v>2017</v>
      </c>
      <c r="Z4" s="12">
        <v>2018</v>
      </c>
    </row>
    <row r="5" spans="1:26" ht="18.75" customHeight="1">
      <c r="A5" s="36" t="s">
        <v>20</v>
      </c>
      <c r="B5" s="3" t="s">
        <v>10</v>
      </c>
      <c r="C5" s="4">
        <f>SUM(C7,C21)</f>
        <v>16405</v>
      </c>
      <c r="D5" s="4">
        <f aca="true" t="shared" si="0" ref="D5:O6">SUM(D7,D21)</f>
        <v>16207</v>
      </c>
      <c r="E5" s="4">
        <f t="shared" si="0"/>
        <v>16314</v>
      </c>
      <c r="F5" s="4">
        <f t="shared" si="0"/>
        <v>16594</v>
      </c>
      <c r="G5" s="4">
        <f>SUM(G7,G21)</f>
        <v>16515</v>
      </c>
      <c r="H5" s="4">
        <f t="shared" si="0"/>
        <v>16604</v>
      </c>
      <c r="I5" s="4">
        <f t="shared" si="0"/>
        <v>16554</v>
      </c>
      <c r="J5" s="4">
        <f t="shared" si="0"/>
        <v>16472</v>
      </c>
      <c r="K5" s="4">
        <f t="shared" si="0"/>
        <v>16454</v>
      </c>
      <c r="L5" s="4">
        <f t="shared" si="0"/>
        <v>16375</v>
      </c>
      <c r="M5" s="4">
        <f t="shared" si="0"/>
        <v>16290</v>
      </c>
      <c r="N5" s="4">
        <f t="shared" si="0"/>
        <v>16405</v>
      </c>
      <c r="O5" s="4">
        <f t="shared" si="0"/>
        <v>16491</v>
      </c>
      <c r="P5" s="4">
        <v>16543</v>
      </c>
      <c r="Q5" s="4">
        <v>16281</v>
      </c>
      <c r="R5" s="4">
        <v>16203</v>
      </c>
      <c r="S5" s="4">
        <v>16265</v>
      </c>
      <c r="T5" s="4">
        <v>16210</v>
      </c>
      <c r="U5" s="4">
        <v>16199</v>
      </c>
      <c r="V5" s="4">
        <v>16242</v>
      </c>
      <c r="W5" s="4">
        <v>16163</v>
      </c>
      <c r="X5" s="4">
        <v>16016</v>
      </c>
      <c r="Y5" s="4">
        <v>15801</v>
      </c>
      <c r="Z5" s="4">
        <v>15753</v>
      </c>
    </row>
    <row r="6" spans="1:26" ht="15" thickBot="1">
      <c r="A6" s="36"/>
      <c r="B6" s="13" t="s">
        <v>23</v>
      </c>
      <c r="C6" s="5">
        <f>SUM(C8,C22)</f>
        <v>12745</v>
      </c>
      <c r="D6" s="5">
        <f t="shared" si="0"/>
        <v>12812</v>
      </c>
      <c r="E6" s="5">
        <f t="shared" si="0"/>
        <v>13261</v>
      </c>
      <c r="F6" s="5">
        <f t="shared" si="0"/>
        <v>13611</v>
      </c>
      <c r="G6" s="5">
        <f>SUM(G8,G22)</f>
        <v>13687</v>
      </c>
      <c r="H6" s="5">
        <f t="shared" si="0"/>
        <v>13943</v>
      </c>
      <c r="I6" s="5">
        <f t="shared" si="0"/>
        <v>14021</v>
      </c>
      <c r="J6" s="5">
        <f t="shared" si="0"/>
        <v>14092</v>
      </c>
      <c r="K6" s="5">
        <f t="shared" si="0"/>
        <v>14058</v>
      </c>
      <c r="L6" s="5">
        <f t="shared" si="0"/>
        <v>13826</v>
      </c>
      <c r="M6" s="5">
        <f t="shared" si="0"/>
        <v>13897</v>
      </c>
      <c r="N6" s="5">
        <f t="shared" si="0"/>
        <v>14485</v>
      </c>
      <c r="O6" s="5">
        <f t="shared" si="0"/>
        <v>14881</v>
      </c>
      <c r="P6" s="5">
        <v>14580</v>
      </c>
      <c r="Q6" s="5">
        <v>14145</v>
      </c>
      <c r="R6" s="5">
        <v>14458</v>
      </c>
      <c r="S6" s="5">
        <v>14441</v>
      </c>
      <c r="T6" s="5">
        <v>14347</v>
      </c>
      <c r="U6" s="5">
        <v>14221</v>
      </c>
      <c r="V6" s="5">
        <v>13994</v>
      </c>
      <c r="W6" s="5">
        <v>13779</v>
      </c>
      <c r="X6" s="5">
        <v>13851</v>
      </c>
      <c r="Y6" s="5">
        <v>13988</v>
      </c>
      <c r="Z6" s="5">
        <v>14227</v>
      </c>
    </row>
    <row r="7" spans="1:26" ht="15">
      <c r="A7" s="9" t="s">
        <v>19</v>
      </c>
      <c r="B7" s="9" t="s">
        <v>10</v>
      </c>
      <c r="C7" s="10">
        <v>4235</v>
      </c>
      <c r="D7" s="10">
        <v>4170</v>
      </c>
      <c r="E7" s="10">
        <v>4214</v>
      </c>
      <c r="F7" s="10">
        <v>4260</v>
      </c>
      <c r="G7" s="10">
        <v>4198</v>
      </c>
      <c r="H7" s="10">
        <v>4205</v>
      </c>
      <c r="I7" s="10">
        <v>4203</v>
      </c>
      <c r="J7" s="10">
        <v>4144</v>
      </c>
      <c r="K7" s="10">
        <v>4120</v>
      </c>
      <c r="L7" s="10">
        <v>4076</v>
      </c>
      <c r="M7" s="10">
        <v>4032</v>
      </c>
      <c r="N7" s="10">
        <v>4040</v>
      </c>
      <c r="O7" s="10">
        <v>4003</v>
      </c>
      <c r="P7" s="10">
        <v>3995</v>
      </c>
      <c r="Q7" s="10">
        <v>3913</v>
      </c>
      <c r="R7" s="10">
        <v>3842</v>
      </c>
      <c r="S7" s="10">
        <v>3838</v>
      </c>
      <c r="T7" s="10">
        <v>3789</v>
      </c>
      <c r="U7" s="10">
        <v>3755</v>
      </c>
      <c r="V7" s="10">
        <v>3709</v>
      </c>
      <c r="W7" s="10">
        <v>3620</v>
      </c>
      <c r="X7" s="10">
        <v>3544</v>
      </c>
      <c r="Y7" s="10">
        <v>3477</v>
      </c>
      <c r="Z7" s="10">
        <v>3408</v>
      </c>
    </row>
    <row r="8" spans="1:26" ht="15" thickBot="1">
      <c r="A8" s="7"/>
      <c r="B8" s="15" t="s">
        <v>23</v>
      </c>
      <c r="C8" s="8">
        <v>3206</v>
      </c>
      <c r="D8" s="8">
        <v>3211</v>
      </c>
      <c r="E8" s="8">
        <v>3283</v>
      </c>
      <c r="F8" s="8">
        <v>3361</v>
      </c>
      <c r="G8" s="8">
        <v>3328</v>
      </c>
      <c r="H8" s="8">
        <v>3363</v>
      </c>
      <c r="I8" s="8">
        <v>3319</v>
      </c>
      <c r="J8" s="8">
        <v>3377</v>
      </c>
      <c r="K8" s="8">
        <v>3375</v>
      </c>
      <c r="L8" s="8">
        <v>3288</v>
      </c>
      <c r="M8" s="8">
        <v>3213</v>
      </c>
      <c r="N8" s="8">
        <v>3318</v>
      </c>
      <c r="O8" s="8">
        <v>3296</v>
      </c>
      <c r="P8" s="8">
        <v>3192</v>
      </c>
      <c r="Q8" s="8">
        <v>3129</v>
      </c>
      <c r="R8" s="8">
        <v>3206</v>
      </c>
      <c r="S8" s="8">
        <v>3120</v>
      </c>
      <c r="T8" s="8">
        <v>3141</v>
      </c>
      <c r="U8" s="8">
        <v>3116</v>
      </c>
      <c r="V8" s="8">
        <v>3024</v>
      </c>
      <c r="W8" s="8">
        <v>2896</v>
      </c>
      <c r="X8" s="8">
        <v>2883</v>
      </c>
      <c r="Y8" s="8">
        <v>2864</v>
      </c>
      <c r="Z8" s="8">
        <v>2852</v>
      </c>
    </row>
    <row r="9" spans="1:26" ht="15">
      <c r="A9" s="1" t="s">
        <v>11</v>
      </c>
      <c r="B9" s="1" t="s">
        <v>10</v>
      </c>
      <c r="C9" s="16">
        <v>363</v>
      </c>
      <c r="D9" s="16">
        <v>360</v>
      </c>
      <c r="E9" s="16">
        <v>365</v>
      </c>
      <c r="F9" s="16">
        <v>379</v>
      </c>
      <c r="G9" s="16">
        <v>376</v>
      </c>
      <c r="H9" s="16">
        <v>359</v>
      </c>
      <c r="I9" s="16">
        <v>361</v>
      </c>
      <c r="J9" s="16">
        <v>343</v>
      </c>
      <c r="K9" s="16">
        <v>351</v>
      </c>
      <c r="L9" s="16">
        <v>337</v>
      </c>
      <c r="M9" s="16">
        <v>332</v>
      </c>
      <c r="N9" s="16">
        <v>323</v>
      </c>
      <c r="O9" s="16">
        <v>325</v>
      </c>
      <c r="P9" s="16">
        <v>322</v>
      </c>
      <c r="Q9" s="16">
        <v>313</v>
      </c>
      <c r="R9" s="16">
        <v>318</v>
      </c>
      <c r="S9" s="16">
        <v>319</v>
      </c>
      <c r="T9" s="16">
        <v>301</v>
      </c>
      <c r="U9" s="16">
        <v>286</v>
      </c>
      <c r="V9" s="16">
        <v>278</v>
      </c>
      <c r="W9" s="16">
        <v>274</v>
      </c>
      <c r="X9" s="16">
        <v>270</v>
      </c>
      <c r="Y9" s="16">
        <v>268</v>
      </c>
      <c r="Z9" s="16">
        <v>265</v>
      </c>
    </row>
    <row r="10" spans="1:26" ht="15">
      <c r="A10" s="17"/>
      <c r="B10" s="14" t="s">
        <v>23</v>
      </c>
      <c r="C10" s="6">
        <v>273</v>
      </c>
      <c r="D10" s="6">
        <v>272</v>
      </c>
      <c r="E10" s="6">
        <v>274</v>
      </c>
      <c r="F10" s="6">
        <v>294</v>
      </c>
      <c r="G10" s="6">
        <v>289</v>
      </c>
      <c r="H10" s="6">
        <v>292</v>
      </c>
      <c r="I10" s="6">
        <v>289</v>
      </c>
      <c r="J10" s="6">
        <v>300</v>
      </c>
      <c r="K10" s="6">
        <v>296</v>
      </c>
      <c r="L10" s="6">
        <v>278</v>
      </c>
      <c r="M10" s="6">
        <v>255</v>
      </c>
      <c r="N10" s="6">
        <v>280</v>
      </c>
      <c r="O10" s="6">
        <v>265</v>
      </c>
      <c r="P10" s="6">
        <v>272</v>
      </c>
      <c r="Q10" s="6">
        <v>255</v>
      </c>
      <c r="R10" s="6">
        <v>258</v>
      </c>
      <c r="S10" s="6">
        <v>241</v>
      </c>
      <c r="T10" s="6">
        <v>261</v>
      </c>
      <c r="U10" s="6">
        <v>248</v>
      </c>
      <c r="V10" s="6">
        <v>262</v>
      </c>
      <c r="W10" s="6">
        <v>249</v>
      </c>
      <c r="X10" s="6">
        <v>242</v>
      </c>
      <c r="Y10" s="6">
        <v>235</v>
      </c>
      <c r="Z10" s="6">
        <v>240</v>
      </c>
    </row>
    <row r="11" spans="1:26" ht="15">
      <c r="A11" s="1" t="s">
        <v>16</v>
      </c>
      <c r="B11" s="1" t="s">
        <v>10</v>
      </c>
      <c r="C11" s="16">
        <v>1058</v>
      </c>
      <c r="D11" s="16">
        <v>1049</v>
      </c>
      <c r="E11" s="16">
        <v>1067</v>
      </c>
      <c r="F11" s="16">
        <v>1076</v>
      </c>
      <c r="G11" s="16">
        <v>1084</v>
      </c>
      <c r="H11" s="16">
        <v>1099</v>
      </c>
      <c r="I11" s="16">
        <v>1095</v>
      </c>
      <c r="J11" s="16">
        <v>1113</v>
      </c>
      <c r="K11" s="16">
        <v>1119</v>
      </c>
      <c r="L11" s="16">
        <v>1104</v>
      </c>
      <c r="M11" s="16">
        <v>1094</v>
      </c>
      <c r="N11" s="16">
        <v>1110</v>
      </c>
      <c r="O11" s="16">
        <v>1097</v>
      </c>
      <c r="P11" s="16">
        <v>1126</v>
      </c>
      <c r="Q11" s="16">
        <v>1105</v>
      </c>
      <c r="R11" s="16">
        <v>1098</v>
      </c>
      <c r="S11" s="16">
        <v>1094</v>
      </c>
      <c r="T11" s="16">
        <v>1089</v>
      </c>
      <c r="U11" s="16">
        <v>1096</v>
      </c>
      <c r="V11" s="16">
        <v>1078</v>
      </c>
      <c r="W11" s="16">
        <v>1079</v>
      </c>
      <c r="X11" s="16">
        <v>1042</v>
      </c>
      <c r="Y11" s="16">
        <v>1054</v>
      </c>
      <c r="Z11" s="16">
        <v>1043</v>
      </c>
    </row>
    <row r="12" spans="1:26" ht="15">
      <c r="A12" s="17"/>
      <c r="B12" s="14" t="s">
        <v>23</v>
      </c>
      <c r="C12" s="6">
        <v>761</v>
      </c>
      <c r="D12" s="6">
        <v>776</v>
      </c>
      <c r="E12" s="6">
        <v>824</v>
      </c>
      <c r="F12" s="6">
        <v>840</v>
      </c>
      <c r="G12" s="6">
        <v>853</v>
      </c>
      <c r="H12" s="6">
        <v>883</v>
      </c>
      <c r="I12" s="6">
        <v>883</v>
      </c>
      <c r="J12" s="6">
        <v>925</v>
      </c>
      <c r="K12" s="6">
        <v>935</v>
      </c>
      <c r="L12" s="6">
        <v>935</v>
      </c>
      <c r="M12" s="6">
        <v>899</v>
      </c>
      <c r="N12" s="6">
        <v>938</v>
      </c>
      <c r="O12" s="6">
        <v>915</v>
      </c>
      <c r="P12" s="6">
        <v>902</v>
      </c>
      <c r="Q12" s="6">
        <v>929</v>
      </c>
      <c r="R12" s="6">
        <v>945</v>
      </c>
      <c r="S12" s="6">
        <v>967</v>
      </c>
      <c r="T12" s="6">
        <v>965</v>
      </c>
      <c r="U12" s="6">
        <v>984</v>
      </c>
      <c r="V12" s="6">
        <v>947</v>
      </c>
      <c r="W12" s="6">
        <v>913</v>
      </c>
      <c r="X12" s="6">
        <v>862</v>
      </c>
      <c r="Y12" s="6">
        <v>884</v>
      </c>
      <c r="Z12" s="6">
        <v>868</v>
      </c>
    </row>
    <row r="13" spans="1:26" ht="15">
      <c r="A13" s="1" t="s">
        <v>12</v>
      </c>
      <c r="B13" s="1" t="s">
        <v>10</v>
      </c>
      <c r="C13" s="16">
        <v>258</v>
      </c>
      <c r="D13" s="16">
        <v>235</v>
      </c>
      <c r="E13" s="16">
        <v>242</v>
      </c>
      <c r="F13" s="16">
        <v>241</v>
      </c>
      <c r="G13" s="16">
        <v>229</v>
      </c>
      <c r="H13" s="16">
        <v>240</v>
      </c>
      <c r="I13" s="16">
        <v>231</v>
      </c>
      <c r="J13" s="16">
        <v>224</v>
      </c>
      <c r="K13" s="16">
        <v>218</v>
      </c>
      <c r="L13" s="16">
        <v>217</v>
      </c>
      <c r="M13" s="16">
        <v>205</v>
      </c>
      <c r="N13" s="16">
        <v>204</v>
      </c>
      <c r="O13" s="16">
        <v>192</v>
      </c>
      <c r="P13" s="16">
        <v>184</v>
      </c>
      <c r="Q13" s="16">
        <v>187</v>
      </c>
      <c r="R13" s="16">
        <v>187</v>
      </c>
      <c r="S13" s="16">
        <v>187</v>
      </c>
      <c r="T13" s="16">
        <v>186</v>
      </c>
      <c r="U13" s="16">
        <v>176</v>
      </c>
      <c r="V13" s="16">
        <v>176</v>
      </c>
      <c r="W13" s="16">
        <v>164</v>
      </c>
      <c r="X13" s="16">
        <v>167</v>
      </c>
      <c r="Y13" s="16">
        <v>161</v>
      </c>
      <c r="Z13" s="16">
        <v>148</v>
      </c>
    </row>
    <row r="14" spans="1:26" ht="15">
      <c r="A14" s="17"/>
      <c r="B14" s="14" t="s">
        <v>23</v>
      </c>
      <c r="C14" s="6">
        <v>178</v>
      </c>
      <c r="D14" s="6">
        <v>179</v>
      </c>
      <c r="E14" s="6">
        <v>205</v>
      </c>
      <c r="F14" s="6">
        <v>219</v>
      </c>
      <c r="G14" s="6">
        <v>215</v>
      </c>
      <c r="H14" s="6">
        <v>203</v>
      </c>
      <c r="I14" s="6">
        <v>206</v>
      </c>
      <c r="J14" s="6">
        <v>210</v>
      </c>
      <c r="K14" s="6">
        <v>213</v>
      </c>
      <c r="L14" s="6">
        <v>226</v>
      </c>
      <c r="M14" s="6">
        <v>223</v>
      </c>
      <c r="N14" s="6">
        <v>240</v>
      </c>
      <c r="O14" s="6">
        <v>233</v>
      </c>
      <c r="P14" s="6">
        <v>195</v>
      </c>
      <c r="Q14" s="6">
        <v>169</v>
      </c>
      <c r="R14" s="6">
        <v>195</v>
      </c>
      <c r="S14" s="6">
        <v>187</v>
      </c>
      <c r="T14" s="6">
        <v>181</v>
      </c>
      <c r="U14" s="6">
        <v>179</v>
      </c>
      <c r="V14" s="6">
        <v>173</v>
      </c>
      <c r="W14" s="6">
        <v>148</v>
      </c>
      <c r="X14" s="6">
        <v>163</v>
      </c>
      <c r="Y14" s="6">
        <v>154</v>
      </c>
      <c r="Z14" s="6">
        <v>151</v>
      </c>
    </row>
    <row r="15" spans="1:26" ht="15">
      <c r="A15" s="1" t="s">
        <v>13</v>
      </c>
      <c r="B15" s="1" t="s">
        <v>10</v>
      </c>
      <c r="C15" s="16">
        <v>688</v>
      </c>
      <c r="D15" s="16">
        <v>666</v>
      </c>
      <c r="E15" s="16">
        <v>678</v>
      </c>
      <c r="F15" s="16">
        <v>689</v>
      </c>
      <c r="G15" s="16">
        <v>683</v>
      </c>
      <c r="H15" s="16">
        <v>679</v>
      </c>
      <c r="I15" s="16">
        <v>703</v>
      </c>
      <c r="J15" s="16">
        <v>664</v>
      </c>
      <c r="K15" s="16">
        <v>660</v>
      </c>
      <c r="L15" s="16">
        <v>666</v>
      </c>
      <c r="M15" s="16">
        <v>672</v>
      </c>
      <c r="N15" s="16">
        <v>671</v>
      </c>
      <c r="O15" s="16">
        <v>668</v>
      </c>
      <c r="P15" s="16">
        <v>665</v>
      </c>
      <c r="Q15" s="16">
        <v>639</v>
      </c>
      <c r="R15" s="16">
        <v>620</v>
      </c>
      <c r="S15" s="16">
        <v>616</v>
      </c>
      <c r="T15" s="16">
        <v>625</v>
      </c>
      <c r="U15" s="16">
        <v>621</v>
      </c>
      <c r="V15" s="16">
        <v>610</v>
      </c>
      <c r="W15" s="16">
        <v>583</v>
      </c>
      <c r="X15" s="16">
        <v>571</v>
      </c>
      <c r="Y15" s="16">
        <v>555</v>
      </c>
      <c r="Z15" s="16">
        <v>549</v>
      </c>
    </row>
    <row r="16" spans="1:26" ht="15">
      <c r="A16" s="17"/>
      <c r="B16" s="14" t="s">
        <v>23</v>
      </c>
      <c r="C16" s="6">
        <v>517</v>
      </c>
      <c r="D16" s="6">
        <v>515</v>
      </c>
      <c r="E16" s="6">
        <v>522</v>
      </c>
      <c r="F16" s="6">
        <v>536</v>
      </c>
      <c r="G16" s="6">
        <v>527</v>
      </c>
      <c r="H16" s="6">
        <v>526</v>
      </c>
      <c r="I16" s="6">
        <v>524</v>
      </c>
      <c r="J16" s="6">
        <v>513</v>
      </c>
      <c r="K16" s="6">
        <v>519</v>
      </c>
      <c r="L16" s="6">
        <v>468</v>
      </c>
      <c r="M16" s="6">
        <v>513</v>
      </c>
      <c r="N16" s="6">
        <v>508</v>
      </c>
      <c r="O16" s="6">
        <v>520</v>
      </c>
      <c r="P16" s="6">
        <v>508</v>
      </c>
      <c r="Q16" s="6">
        <v>489</v>
      </c>
      <c r="R16" s="6">
        <v>521</v>
      </c>
      <c r="S16" s="6">
        <v>497</v>
      </c>
      <c r="T16" s="6">
        <v>512</v>
      </c>
      <c r="U16" s="6">
        <v>490</v>
      </c>
      <c r="V16" s="6">
        <v>481</v>
      </c>
      <c r="W16" s="6">
        <v>458</v>
      </c>
      <c r="X16" s="6">
        <v>478</v>
      </c>
      <c r="Y16" s="6">
        <v>481</v>
      </c>
      <c r="Z16" s="6">
        <v>490</v>
      </c>
    </row>
    <row r="17" spans="1:26" ht="15">
      <c r="A17" s="1" t="s">
        <v>14</v>
      </c>
      <c r="B17" s="1" t="s">
        <v>10</v>
      </c>
      <c r="C17" s="16">
        <v>946</v>
      </c>
      <c r="D17" s="16">
        <v>931</v>
      </c>
      <c r="E17" s="16">
        <v>927</v>
      </c>
      <c r="F17" s="16">
        <v>934</v>
      </c>
      <c r="G17" s="16">
        <v>929</v>
      </c>
      <c r="H17" s="16">
        <v>915</v>
      </c>
      <c r="I17" s="16">
        <v>900</v>
      </c>
      <c r="J17" s="16">
        <v>893</v>
      </c>
      <c r="K17" s="16">
        <v>860</v>
      </c>
      <c r="L17" s="16">
        <v>867</v>
      </c>
      <c r="M17" s="16">
        <v>866</v>
      </c>
      <c r="N17" s="16">
        <v>864</v>
      </c>
      <c r="O17" s="16">
        <v>855</v>
      </c>
      <c r="P17" s="16">
        <v>839</v>
      </c>
      <c r="Q17" s="16">
        <v>839</v>
      </c>
      <c r="R17" s="16">
        <v>799</v>
      </c>
      <c r="S17" s="16">
        <v>794</v>
      </c>
      <c r="T17" s="16">
        <v>777</v>
      </c>
      <c r="U17" s="16">
        <v>765</v>
      </c>
      <c r="V17" s="16">
        <v>752</v>
      </c>
      <c r="W17" s="16">
        <v>743</v>
      </c>
      <c r="X17" s="16">
        <v>702</v>
      </c>
      <c r="Y17" s="16">
        <v>681</v>
      </c>
      <c r="Z17" s="16">
        <v>662</v>
      </c>
    </row>
    <row r="18" spans="1:26" ht="15">
      <c r="A18" s="17"/>
      <c r="B18" s="14" t="s">
        <v>23</v>
      </c>
      <c r="C18" s="6">
        <v>749</v>
      </c>
      <c r="D18" s="6">
        <v>706</v>
      </c>
      <c r="E18" s="6">
        <v>711</v>
      </c>
      <c r="F18" s="6">
        <v>722</v>
      </c>
      <c r="G18" s="6">
        <v>715</v>
      </c>
      <c r="H18" s="6">
        <v>739</v>
      </c>
      <c r="I18" s="6">
        <v>719</v>
      </c>
      <c r="J18" s="6">
        <v>737</v>
      </c>
      <c r="K18" s="6">
        <v>735</v>
      </c>
      <c r="L18" s="6">
        <v>703</v>
      </c>
      <c r="M18" s="6">
        <v>656</v>
      </c>
      <c r="N18" s="6">
        <v>650</v>
      </c>
      <c r="O18" s="6">
        <v>659</v>
      </c>
      <c r="P18" s="6">
        <v>674</v>
      </c>
      <c r="Q18" s="6">
        <v>648</v>
      </c>
      <c r="R18" s="6">
        <v>643</v>
      </c>
      <c r="S18" s="6">
        <v>612</v>
      </c>
      <c r="T18" s="6">
        <v>621</v>
      </c>
      <c r="U18" s="6">
        <v>614</v>
      </c>
      <c r="V18" s="6">
        <v>589</v>
      </c>
      <c r="W18" s="6">
        <v>584</v>
      </c>
      <c r="X18" s="6">
        <v>558</v>
      </c>
      <c r="Y18" s="6">
        <v>553</v>
      </c>
      <c r="Z18" s="6">
        <v>556</v>
      </c>
    </row>
    <row r="19" spans="1:26" ht="15">
      <c r="A19" s="1" t="s">
        <v>17</v>
      </c>
      <c r="B19" s="1" t="s">
        <v>10</v>
      </c>
      <c r="C19" s="16">
        <v>922</v>
      </c>
      <c r="D19" s="16">
        <v>929</v>
      </c>
      <c r="E19" s="16">
        <v>935</v>
      </c>
      <c r="F19" s="16">
        <v>941</v>
      </c>
      <c r="G19" s="16">
        <v>897</v>
      </c>
      <c r="H19" s="16">
        <v>913</v>
      </c>
      <c r="I19" s="16">
        <v>913</v>
      </c>
      <c r="J19" s="16">
        <v>907</v>
      </c>
      <c r="K19" s="16">
        <v>912</v>
      </c>
      <c r="L19" s="16">
        <v>885</v>
      </c>
      <c r="M19" s="16">
        <v>863</v>
      </c>
      <c r="N19" s="16">
        <v>868</v>
      </c>
      <c r="O19" s="16">
        <v>866</v>
      </c>
      <c r="P19" s="16">
        <v>859</v>
      </c>
      <c r="Q19" s="16">
        <v>830</v>
      </c>
      <c r="R19" s="16">
        <v>820</v>
      </c>
      <c r="S19" s="16">
        <v>828</v>
      </c>
      <c r="T19" s="16">
        <v>811</v>
      </c>
      <c r="U19" s="16">
        <v>811</v>
      </c>
      <c r="V19" s="16">
        <v>815</v>
      </c>
      <c r="W19" s="16">
        <v>777</v>
      </c>
      <c r="X19" s="16">
        <v>792</v>
      </c>
      <c r="Y19" s="16">
        <v>758</v>
      </c>
      <c r="Z19" s="16">
        <v>741</v>
      </c>
    </row>
    <row r="20" spans="1:26" ht="15" thickBot="1">
      <c r="A20" s="17"/>
      <c r="B20" s="18" t="s">
        <v>23</v>
      </c>
      <c r="C20" s="6">
        <v>728</v>
      </c>
      <c r="D20" s="6">
        <v>763</v>
      </c>
      <c r="E20" s="6">
        <v>747</v>
      </c>
      <c r="F20" s="6">
        <v>750</v>
      </c>
      <c r="G20" s="6">
        <v>729</v>
      </c>
      <c r="H20" s="6">
        <v>720</v>
      </c>
      <c r="I20" s="6">
        <v>698</v>
      </c>
      <c r="J20" s="6">
        <v>692</v>
      </c>
      <c r="K20" s="6">
        <v>677</v>
      </c>
      <c r="L20" s="6">
        <v>678</v>
      </c>
      <c r="M20" s="6">
        <v>667</v>
      </c>
      <c r="N20" s="6">
        <v>702</v>
      </c>
      <c r="O20" s="6">
        <v>704</v>
      </c>
      <c r="P20" s="6">
        <v>641</v>
      </c>
      <c r="Q20" s="6">
        <v>639</v>
      </c>
      <c r="R20" s="6">
        <v>644</v>
      </c>
      <c r="S20" s="6">
        <v>616</v>
      </c>
      <c r="T20" s="6">
        <v>601</v>
      </c>
      <c r="U20" s="6">
        <v>601</v>
      </c>
      <c r="V20" s="6">
        <v>572</v>
      </c>
      <c r="W20" s="6">
        <v>544</v>
      </c>
      <c r="X20" s="6">
        <v>580</v>
      </c>
      <c r="Y20" s="6">
        <v>557</v>
      </c>
      <c r="Z20" s="6">
        <v>547</v>
      </c>
    </row>
    <row r="21" spans="1:26" ht="15">
      <c r="A21" s="9" t="s">
        <v>21</v>
      </c>
      <c r="B21" s="9" t="s">
        <v>10</v>
      </c>
      <c r="C21" s="10">
        <f>SUM(C23,C25)</f>
        <v>12170</v>
      </c>
      <c r="D21" s="10">
        <f aca="true" t="shared" si="1" ref="D21:O22">SUM(D23,D25)</f>
        <v>12037</v>
      </c>
      <c r="E21" s="10">
        <f t="shared" si="1"/>
        <v>12100</v>
      </c>
      <c r="F21" s="10">
        <f t="shared" si="1"/>
        <v>12334</v>
      </c>
      <c r="G21" s="10">
        <f t="shared" si="1"/>
        <v>12317</v>
      </c>
      <c r="H21" s="10">
        <f t="shared" si="1"/>
        <v>12399</v>
      </c>
      <c r="I21" s="10">
        <f t="shared" si="1"/>
        <v>12351</v>
      </c>
      <c r="J21" s="10">
        <f t="shared" si="1"/>
        <v>12328</v>
      </c>
      <c r="K21" s="10">
        <f t="shared" si="1"/>
        <v>12334</v>
      </c>
      <c r="L21" s="10">
        <f t="shared" si="1"/>
        <v>12299</v>
      </c>
      <c r="M21" s="10">
        <f t="shared" si="1"/>
        <v>12258</v>
      </c>
      <c r="N21" s="10">
        <f t="shared" si="1"/>
        <v>12365</v>
      </c>
      <c r="O21" s="10">
        <f t="shared" si="1"/>
        <v>12488</v>
      </c>
      <c r="P21" s="10">
        <v>12548</v>
      </c>
      <c r="Q21" s="10">
        <v>12368</v>
      </c>
      <c r="R21" s="10">
        <v>12361</v>
      </c>
      <c r="S21" s="10">
        <v>12427</v>
      </c>
      <c r="T21" s="10">
        <v>12421</v>
      </c>
      <c r="U21" s="10">
        <v>12444</v>
      </c>
      <c r="V21" s="10">
        <v>12533</v>
      </c>
      <c r="W21" s="10">
        <v>12543</v>
      </c>
      <c r="X21" s="10">
        <v>12472</v>
      </c>
      <c r="Y21" s="10">
        <v>12324</v>
      </c>
      <c r="Z21" s="10">
        <v>12345</v>
      </c>
    </row>
    <row r="22" spans="1:26" ht="15" thickBot="1">
      <c r="A22" s="7"/>
      <c r="B22" s="15" t="s">
        <v>23</v>
      </c>
      <c r="C22" s="8">
        <f>SUM(C24,C26)</f>
        <v>9539</v>
      </c>
      <c r="D22" s="8">
        <f t="shared" si="1"/>
        <v>9601</v>
      </c>
      <c r="E22" s="8">
        <f t="shared" si="1"/>
        <v>9978</v>
      </c>
      <c r="F22" s="8">
        <f t="shared" si="1"/>
        <v>10250</v>
      </c>
      <c r="G22" s="8">
        <f t="shared" si="1"/>
        <v>10359</v>
      </c>
      <c r="H22" s="8">
        <f t="shared" si="1"/>
        <v>10580</v>
      </c>
      <c r="I22" s="8">
        <f t="shared" si="1"/>
        <v>10702</v>
      </c>
      <c r="J22" s="8">
        <f t="shared" si="1"/>
        <v>10715</v>
      </c>
      <c r="K22" s="8">
        <f t="shared" si="1"/>
        <v>10683</v>
      </c>
      <c r="L22" s="8">
        <f t="shared" si="1"/>
        <v>10538</v>
      </c>
      <c r="M22" s="8">
        <f t="shared" si="1"/>
        <v>10684</v>
      </c>
      <c r="N22" s="8">
        <f t="shared" si="1"/>
        <v>11167</v>
      </c>
      <c r="O22" s="8">
        <f t="shared" si="1"/>
        <v>11585</v>
      </c>
      <c r="P22" s="8">
        <v>11388</v>
      </c>
      <c r="Q22" s="8">
        <v>11016</v>
      </c>
      <c r="R22" s="8">
        <v>11252</v>
      </c>
      <c r="S22" s="8">
        <v>11321</v>
      </c>
      <c r="T22" s="8">
        <v>11206</v>
      </c>
      <c r="U22" s="8">
        <v>11105</v>
      </c>
      <c r="V22" s="8">
        <v>10970</v>
      </c>
      <c r="W22" s="8">
        <v>10883</v>
      </c>
      <c r="X22" s="8">
        <v>10968</v>
      </c>
      <c r="Y22" s="8">
        <v>11124</v>
      </c>
      <c r="Z22" s="8">
        <v>11375</v>
      </c>
    </row>
    <row r="23" spans="1:26" ht="15">
      <c r="A23" s="1" t="s">
        <v>15</v>
      </c>
      <c r="B23" s="1" t="s">
        <v>10</v>
      </c>
      <c r="C23" s="16">
        <v>1442</v>
      </c>
      <c r="D23" s="16">
        <v>1463</v>
      </c>
      <c r="E23" s="16">
        <v>1468</v>
      </c>
      <c r="F23" s="16">
        <v>1494</v>
      </c>
      <c r="G23" s="16">
        <v>1475</v>
      </c>
      <c r="H23" s="16">
        <v>1480</v>
      </c>
      <c r="I23" s="16">
        <v>1463</v>
      </c>
      <c r="J23" s="16">
        <v>1456</v>
      </c>
      <c r="K23" s="16">
        <v>1464</v>
      </c>
      <c r="L23" s="16">
        <v>1446</v>
      </c>
      <c r="M23" s="16">
        <v>1398</v>
      </c>
      <c r="N23" s="16">
        <v>1413</v>
      </c>
      <c r="O23" s="16">
        <v>1397</v>
      </c>
      <c r="P23" s="16">
        <v>1363</v>
      </c>
      <c r="Q23" s="16">
        <v>1360</v>
      </c>
      <c r="R23" s="16">
        <v>1333</v>
      </c>
      <c r="S23" s="16">
        <v>1317</v>
      </c>
      <c r="T23" s="16">
        <v>1358</v>
      </c>
      <c r="U23" s="16">
        <v>1322</v>
      </c>
      <c r="V23" s="16">
        <v>1327</v>
      </c>
      <c r="W23" s="16">
        <v>1316</v>
      </c>
      <c r="X23" s="16">
        <v>1305</v>
      </c>
      <c r="Y23" s="16">
        <v>1265</v>
      </c>
      <c r="Z23" s="16">
        <v>1253</v>
      </c>
    </row>
    <row r="24" spans="1:26" ht="15">
      <c r="A24" s="17"/>
      <c r="B24" s="14" t="s">
        <v>23</v>
      </c>
      <c r="C24" s="6">
        <v>1252</v>
      </c>
      <c r="D24" s="6">
        <v>1257</v>
      </c>
      <c r="E24" s="6">
        <v>1336</v>
      </c>
      <c r="F24" s="6">
        <v>1367</v>
      </c>
      <c r="G24" s="6">
        <v>1402</v>
      </c>
      <c r="H24" s="6">
        <v>1403</v>
      </c>
      <c r="I24" s="6">
        <v>1432</v>
      </c>
      <c r="J24" s="6">
        <v>1356</v>
      </c>
      <c r="K24" s="6">
        <v>1354</v>
      </c>
      <c r="L24" s="6">
        <v>1289</v>
      </c>
      <c r="M24" s="6">
        <v>1260</v>
      </c>
      <c r="N24" s="6">
        <v>1334</v>
      </c>
      <c r="O24" s="6">
        <v>1377</v>
      </c>
      <c r="P24" s="6">
        <v>1245</v>
      </c>
      <c r="Q24" s="6">
        <v>1232</v>
      </c>
      <c r="R24" s="6">
        <v>1231</v>
      </c>
      <c r="S24" s="6">
        <v>1229</v>
      </c>
      <c r="T24" s="6">
        <v>1236</v>
      </c>
      <c r="U24" s="6">
        <v>1133</v>
      </c>
      <c r="V24" s="6">
        <v>1093</v>
      </c>
      <c r="W24" s="6">
        <v>1110</v>
      </c>
      <c r="X24" s="6">
        <v>1096</v>
      </c>
      <c r="Y24" s="6">
        <v>1087</v>
      </c>
      <c r="Z24" s="6">
        <v>1071</v>
      </c>
    </row>
    <row r="25" spans="1:26" ht="15">
      <c r="A25" s="1" t="s">
        <v>18</v>
      </c>
      <c r="B25" s="1" t="s">
        <v>10</v>
      </c>
      <c r="C25" s="16">
        <v>10728</v>
      </c>
      <c r="D25" s="16">
        <v>10574</v>
      </c>
      <c r="E25" s="16">
        <v>10632</v>
      </c>
      <c r="F25" s="16">
        <v>10840</v>
      </c>
      <c r="G25" s="16">
        <v>10842</v>
      </c>
      <c r="H25" s="16">
        <v>10919</v>
      </c>
      <c r="I25" s="16">
        <v>10888</v>
      </c>
      <c r="J25" s="16">
        <v>10872</v>
      </c>
      <c r="K25" s="16">
        <v>10870</v>
      </c>
      <c r="L25" s="16">
        <v>10853</v>
      </c>
      <c r="M25" s="16">
        <v>10860</v>
      </c>
      <c r="N25" s="16">
        <v>10952</v>
      </c>
      <c r="O25" s="16">
        <v>11091</v>
      </c>
      <c r="P25" s="16">
        <v>11185</v>
      </c>
      <c r="Q25" s="16">
        <v>11008</v>
      </c>
      <c r="R25" s="16">
        <v>11028</v>
      </c>
      <c r="S25" s="16">
        <v>11110</v>
      </c>
      <c r="T25" s="16">
        <v>11063</v>
      </c>
      <c r="U25" s="16">
        <v>11122</v>
      </c>
      <c r="V25" s="16">
        <v>11206</v>
      </c>
      <c r="W25" s="16">
        <v>11227</v>
      </c>
      <c r="X25" s="16">
        <v>11167</v>
      </c>
      <c r="Y25" s="16">
        <v>11059</v>
      </c>
      <c r="Z25" s="16">
        <v>11092</v>
      </c>
    </row>
    <row r="26" spans="1:26" ht="15" thickBot="1">
      <c r="A26" s="20"/>
      <c r="B26" s="18" t="s">
        <v>23</v>
      </c>
      <c r="C26" s="21">
        <v>8287</v>
      </c>
      <c r="D26" s="21">
        <v>8344</v>
      </c>
      <c r="E26" s="21">
        <v>8642</v>
      </c>
      <c r="F26" s="21">
        <v>8883</v>
      </c>
      <c r="G26" s="21">
        <v>8957</v>
      </c>
      <c r="H26" s="21">
        <v>9177</v>
      </c>
      <c r="I26" s="21">
        <v>9270</v>
      </c>
      <c r="J26" s="21">
        <v>9359</v>
      </c>
      <c r="K26" s="21">
        <v>9329</v>
      </c>
      <c r="L26" s="21">
        <v>9249</v>
      </c>
      <c r="M26" s="21">
        <v>9424</v>
      </c>
      <c r="N26" s="21">
        <v>9833</v>
      </c>
      <c r="O26" s="21">
        <v>10208</v>
      </c>
      <c r="P26" s="21">
        <v>10143</v>
      </c>
      <c r="Q26" s="21">
        <v>9784</v>
      </c>
      <c r="R26" s="21">
        <v>10021</v>
      </c>
      <c r="S26" s="21">
        <v>10092</v>
      </c>
      <c r="T26" s="21">
        <v>9970</v>
      </c>
      <c r="U26" s="21">
        <v>9972</v>
      </c>
      <c r="V26" s="21">
        <v>9877</v>
      </c>
      <c r="W26" s="21">
        <v>9773</v>
      </c>
      <c r="X26" s="21">
        <v>9872</v>
      </c>
      <c r="Y26" s="21">
        <v>10037</v>
      </c>
      <c r="Z26" s="21">
        <v>10304</v>
      </c>
    </row>
  </sheetData>
  <mergeCells count="1">
    <mergeCell ref="A5:A6"/>
  </mergeCells>
  <printOptions/>
  <pageMargins left="0.2755905511811024" right="0.2755905511811024" top="0.4330708661417323" bottom="0.35433070866141736" header="0.2755905511811024" footer="0.2362204724409449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 topLeftCell="A1">
      <selection activeCell="Z2" sqref="Z2"/>
    </sheetView>
  </sheetViews>
  <sheetFormatPr defaultColWidth="9.140625" defaultRowHeight="15"/>
  <cols>
    <col min="1" max="1" width="11.8515625" style="0" customWidth="1"/>
    <col min="2" max="2" width="10.140625" style="0" customWidth="1"/>
    <col min="3" max="26" width="7.140625" style="0" customWidth="1"/>
  </cols>
  <sheetData>
    <row r="1" spans="1:8" ht="20.4" thickBot="1">
      <c r="A1" s="29" t="s">
        <v>28</v>
      </c>
      <c r="B1" s="29"/>
      <c r="C1" s="29"/>
      <c r="D1" s="29"/>
      <c r="E1" s="29"/>
      <c r="F1" s="29"/>
      <c r="G1" s="29"/>
      <c r="H1" s="29"/>
    </row>
    <row r="2" ht="15" thickTop="1">
      <c r="A2" s="19" t="s">
        <v>30</v>
      </c>
    </row>
    <row r="3" ht="15">
      <c r="A3" t="s">
        <v>24</v>
      </c>
    </row>
    <row r="4" spans="1:26" ht="16.2" thickBot="1">
      <c r="A4" s="30"/>
      <c r="B4" s="34" t="s">
        <v>29</v>
      </c>
      <c r="C4" s="31" t="s">
        <v>0</v>
      </c>
      <c r="D4" s="31" t="s">
        <v>1</v>
      </c>
      <c r="E4" s="31" t="s">
        <v>2</v>
      </c>
      <c r="F4" s="31" t="s">
        <v>3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8</v>
      </c>
      <c r="L4" s="31" t="s">
        <v>9</v>
      </c>
      <c r="M4" s="31" t="s">
        <v>25</v>
      </c>
      <c r="N4" s="31">
        <v>2006</v>
      </c>
      <c r="O4" s="31">
        <v>2007</v>
      </c>
      <c r="P4" s="31">
        <v>2008</v>
      </c>
      <c r="Q4" s="31">
        <v>2009</v>
      </c>
      <c r="R4" s="31">
        <v>2010</v>
      </c>
      <c r="S4" s="31">
        <v>2011</v>
      </c>
      <c r="T4" s="31">
        <v>2012</v>
      </c>
      <c r="U4" s="31">
        <v>2013</v>
      </c>
      <c r="V4" s="31">
        <v>2014</v>
      </c>
      <c r="W4" s="31">
        <v>2015</v>
      </c>
      <c r="X4" s="31">
        <v>2016</v>
      </c>
      <c r="Y4" s="31">
        <v>2017</v>
      </c>
      <c r="Z4" s="31">
        <v>2018</v>
      </c>
    </row>
    <row r="5" spans="1:26" ht="18.75" customHeight="1">
      <c r="A5" s="36" t="s">
        <v>20</v>
      </c>
      <c r="B5" s="3" t="s">
        <v>10</v>
      </c>
      <c r="C5" s="4">
        <f>SUM(C7,C21)</f>
        <v>14178</v>
      </c>
      <c r="D5" s="4">
        <f aca="true" t="shared" si="0" ref="D5:O6">SUM(D7,D21)</f>
        <v>14239</v>
      </c>
      <c r="E5" s="4">
        <f t="shared" si="0"/>
        <v>14278</v>
      </c>
      <c r="F5" s="4">
        <f t="shared" si="0"/>
        <v>14620</v>
      </c>
      <c r="G5" s="4">
        <f>SUM(G7,G21)</f>
        <v>14750</v>
      </c>
      <c r="H5" s="4">
        <f t="shared" si="0"/>
        <v>14753</v>
      </c>
      <c r="I5" s="4">
        <f t="shared" si="0"/>
        <v>14590</v>
      </c>
      <c r="J5" s="4">
        <f t="shared" si="0"/>
        <v>14645</v>
      </c>
      <c r="K5" s="4">
        <f t="shared" si="0"/>
        <v>14638</v>
      </c>
      <c r="L5" s="4">
        <f t="shared" si="0"/>
        <v>14668</v>
      </c>
      <c r="M5" s="4">
        <f t="shared" si="0"/>
        <v>14713</v>
      </c>
      <c r="N5" s="4">
        <f t="shared" si="0"/>
        <v>14687</v>
      </c>
      <c r="O5" s="4">
        <f t="shared" si="0"/>
        <v>14856</v>
      </c>
      <c r="P5" s="4">
        <v>14982</v>
      </c>
      <c r="Q5" s="4">
        <v>14925</v>
      </c>
      <c r="R5" s="4">
        <v>14960</v>
      </c>
      <c r="S5" s="4">
        <v>15097</v>
      </c>
      <c r="T5" s="4">
        <v>15141</v>
      </c>
      <c r="U5" s="4">
        <v>15076</v>
      </c>
      <c r="V5" s="4">
        <v>15144</v>
      </c>
      <c r="W5" s="4">
        <v>15088</v>
      </c>
      <c r="X5" s="4">
        <v>14916</v>
      </c>
      <c r="Y5" s="4">
        <v>14906</v>
      </c>
      <c r="Z5" s="4">
        <v>14891</v>
      </c>
    </row>
    <row r="6" spans="1:26" ht="15" thickBot="1">
      <c r="A6" s="36"/>
      <c r="B6" s="25" t="s">
        <v>23</v>
      </c>
      <c r="C6" s="26">
        <f>SUM(C8,C22)</f>
        <v>11196</v>
      </c>
      <c r="D6" s="26">
        <f t="shared" si="0"/>
        <v>11356</v>
      </c>
      <c r="E6" s="26">
        <f t="shared" si="0"/>
        <v>11560</v>
      </c>
      <c r="F6" s="26">
        <f t="shared" si="0"/>
        <v>12130</v>
      </c>
      <c r="G6" s="26">
        <f>SUM(G8,G22)</f>
        <v>12259</v>
      </c>
      <c r="H6" s="26">
        <f t="shared" si="0"/>
        <v>12401</v>
      </c>
      <c r="I6" s="26">
        <f t="shared" si="0"/>
        <v>12591</v>
      </c>
      <c r="J6" s="26">
        <f t="shared" si="0"/>
        <v>13054</v>
      </c>
      <c r="K6" s="26">
        <f t="shared" si="0"/>
        <v>12933</v>
      </c>
      <c r="L6" s="26">
        <f t="shared" si="0"/>
        <v>13191</v>
      </c>
      <c r="M6" s="26">
        <f t="shared" si="0"/>
        <v>13042</v>
      </c>
      <c r="N6" s="26">
        <f t="shared" si="0"/>
        <v>13446</v>
      </c>
      <c r="O6" s="26">
        <f t="shared" si="0"/>
        <v>13950</v>
      </c>
      <c r="P6" s="26">
        <v>13952</v>
      </c>
      <c r="Q6" s="26">
        <v>13884</v>
      </c>
      <c r="R6" s="26">
        <v>14114</v>
      </c>
      <c r="S6" s="26">
        <v>14250</v>
      </c>
      <c r="T6" s="26">
        <v>14339</v>
      </c>
      <c r="U6" s="26">
        <v>14189</v>
      </c>
      <c r="V6" s="26">
        <v>14009</v>
      </c>
      <c r="W6" s="26">
        <v>13929</v>
      </c>
      <c r="X6" s="26">
        <v>13813</v>
      </c>
      <c r="Y6" s="26">
        <v>14042</v>
      </c>
      <c r="Z6" s="26">
        <v>14305</v>
      </c>
    </row>
    <row r="7" spans="1:26" ht="15">
      <c r="A7" s="9" t="s">
        <v>19</v>
      </c>
      <c r="B7" s="9" t="s">
        <v>10</v>
      </c>
      <c r="C7" s="10">
        <v>3474</v>
      </c>
      <c r="D7" s="10">
        <v>3449</v>
      </c>
      <c r="E7" s="10">
        <v>3417</v>
      </c>
      <c r="F7" s="10">
        <v>3488</v>
      </c>
      <c r="G7" s="10">
        <v>3483</v>
      </c>
      <c r="H7" s="10">
        <v>3425</v>
      </c>
      <c r="I7" s="10">
        <v>3421</v>
      </c>
      <c r="J7" s="10">
        <v>3470</v>
      </c>
      <c r="K7" s="10">
        <v>3437</v>
      </c>
      <c r="L7" s="10">
        <v>3412</v>
      </c>
      <c r="M7" s="10">
        <v>3359</v>
      </c>
      <c r="N7" s="10">
        <v>3316</v>
      </c>
      <c r="O7" s="10">
        <v>3321</v>
      </c>
      <c r="P7" s="10">
        <v>3379</v>
      </c>
      <c r="Q7" s="10">
        <v>3301</v>
      </c>
      <c r="R7" s="10">
        <v>3307</v>
      </c>
      <c r="S7" s="10">
        <v>3308</v>
      </c>
      <c r="T7" s="10">
        <v>3296</v>
      </c>
      <c r="U7" s="10">
        <v>3227</v>
      </c>
      <c r="V7" s="10">
        <v>3229</v>
      </c>
      <c r="W7" s="10">
        <v>3192</v>
      </c>
      <c r="X7" s="10">
        <v>3111</v>
      </c>
      <c r="Y7" s="10">
        <v>3094</v>
      </c>
      <c r="Z7" s="10">
        <v>3062</v>
      </c>
    </row>
    <row r="8" spans="1:26" ht="15" thickBot="1">
      <c r="A8" s="7"/>
      <c r="B8" s="32" t="s">
        <v>23</v>
      </c>
      <c r="C8" s="33">
        <v>2768</v>
      </c>
      <c r="D8" s="33">
        <v>2818</v>
      </c>
      <c r="E8" s="33">
        <v>2836</v>
      </c>
      <c r="F8" s="33">
        <v>3001</v>
      </c>
      <c r="G8" s="33">
        <v>2967</v>
      </c>
      <c r="H8" s="33">
        <v>2913</v>
      </c>
      <c r="I8" s="33">
        <v>2968</v>
      </c>
      <c r="J8" s="33">
        <v>3106</v>
      </c>
      <c r="K8" s="33">
        <v>3018</v>
      </c>
      <c r="L8" s="33">
        <v>3010</v>
      </c>
      <c r="M8" s="33">
        <v>2911</v>
      </c>
      <c r="N8" s="33">
        <v>2949</v>
      </c>
      <c r="O8" s="33">
        <v>2955</v>
      </c>
      <c r="P8" s="33">
        <v>2909</v>
      </c>
      <c r="Q8" s="33">
        <v>2764</v>
      </c>
      <c r="R8" s="33">
        <v>2493</v>
      </c>
      <c r="S8" s="33">
        <v>2515</v>
      </c>
      <c r="T8" s="33">
        <v>2952</v>
      </c>
      <c r="U8" s="33">
        <v>2857</v>
      </c>
      <c r="V8" s="33">
        <v>2816</v>
      </c>
      <c r="W8" s="33">
        <v>2691</v>
      </c>
      <c r="X8" s="33">
        <v>2656</v>
      </c>
      <c r="Y8" s="33">
        <v>2556</v>
      </c>
      <c r="Z8" s="33">
        <v>2554</v>
      </c>
    </row>
    <row r="9" spans="1:26" ht="15">
      <c r="A9" s="1" t="s">
        <v>11</v>
      </c>
      <c r="B9" s="1" t="s">
        <v>10</v>
      </c>
      <c r="C9" s="16">
        <v>296</v>
      </c>
      <c r="D9" s="16">
        <v>289</v>
      </c>
      <c r="E9" s="16">
        <v>285</v>
      </c>
      <c r="F9" s="16">
        <v>287</v>
      </c>
      <c r="G9" s="16">
        <v>272</v>
      </c>
      <c r="H9" s="16">
        <v>269</v>
      </c>
      <c r="I9" s="16">
        <v>273</v>
      </c>
      <c r="J9" s="16">
        <v>272</v>
      </c>
      <c r="K9" s="16">
        <v>272</v>
      </c>
      <c r="L9" s="16">
        <v>265</v>
      </c>
      <c r="M9" s="16">
        <v>260</v>
      </c>
      <c r="N9" s="16">
        <v>252</v>
      </c>
      <c r="O9" s="16">
        <v>243</v>
      </c>
      <c r="P9" s="16">
        <v>254</v>
      </c>
      <c r="Q9" s="16">
        <v>240</v>
      </c>
      <c r="R9" s="16">
        <v>242</v>
      </c>
      <c r="S9" s="16">
        <v>249</v>
      </c>
      <c r="T9" s="16">
        <v>242</v>
      </c>
      <c r="U9" s="16">
        <v>229</v>
      </c>
      <c r="V9" s="16">
        <v>226</v>
      </c>
      <c r="W9" s="16">
        <v>232</v>
      </c>
      <c r="X9" s="16">
        <v>223</v>
      </c>
      <c r="Y9" s="16">
        <v>223</v>
      </c>
      <c r="Z9" s="16">
        <v>225</v>
      </c>
    </row>
    <row r="10" spans="1:26" ht="15">
      <c r="A10" s="17"/>
      <c r="B10" s="27" t="s">
        <v>23</v>
      </c>
      <c r="C10" s="28">
        <v>217</v>
      </c>
      <c r="D10" s="28">
        <v>219</v>
      </c>
      <c r="E10" s="28">
        <v>216</v>
      </c>
      <c r="F10" s="28">
        <v>221</v>
      </c>
      <c r="G10" s="28">
        <v>212</v>
      </c>
      <c r="H10" s="28">
        <v>208</v>
      </c>
      <c r="I10" s="28">
        <v>210</v>
      </c>
      <c r="J10" s="28">
        <v>220</v>
      </c>
      <c r="K10" s="28">
        <v>218</v>
      </c>
      <c r="L10" s="28">
        <v>203</v>
      </c>
      <c r="M10" s="28">
        <v>204</v>
      </c>
      <c r="N10" s="28">
        <v>215</v>
      </c>
      <c r="O10" s="28">
        <v>196</v>
      </c>
      <c r="P10" s="28">
        <v>194</v>
      </c>
      <c r="Q10" s="28">
        <v>199</v>
      </c>
      <c r="R10" s="28">
        <v>137</v>
      </c>
      <c r="S10" s="28">
        <v>150</v>
      </c>
      <c r="T10" s="28">
        <v>190</v>
      </c>
      <c r="U10" s="28">
        <v>189</v>
      </c>
      <c r="V10" s="28">
        <v>194</v>
      </c>
      <c r="W10" s="28">
        <v>186</v>
      </c>
      <c r="X10" s="28">
        <v>180</v>
      </c>
      <c r="Y10" s="28">
        <v>186</v>
      </c>
      <c r="Z10" s="28">
        <v>181</v>
      </c>
    </row>
    <row r="11" spans="1:26" ht="15">
      <c r="A11" s="1" t="s">
        <v>16</v>
      </c>
      <c r="B11" s="1" t="s">
        <v>10</v>
      </c>
      <c r="C11" s="16">
        <v>908</v>
      </c>
      <c r="D11" s="16">
        <v>922</v>
      </c>
      <c r="E11" s="16">
        <v>918</v>
      </c>
      <c r="F11" s="16">
        <v>950</v>
      </c>
      <c r="G11" s="16">
        <v>932</v>
      </c>
      <c r="H11" s="16">
        <v>942</v>
      </c>
      <c r="I11" s="16">
        <v>950</v>
      </c>
      <c r="J11" s="16">
        <v>995</v>
      </c>
      <c r="K11" s="16">
        <v>993</v>
      </c>
      <c r="L11" s="16">
        <v>1001</v>
      </c>
      <c r="M11" s="16">
        <v>960</v>
      </c>
      <c r="N11" s="16">
        <v>951</v>
      </c>
      <c r="O11" s="16">
        <v>963</v>
      </c>
      <c r="P11" s="16">
        <v>988</v>
      </c>
      <c r="Q11" s="16">
        <v>976</v>
      </c>
      <c r="R11" s="16">
        <v>1001</v>
      </c>
      <c r="S11" s="16">
        <v>997</v>
      </c>
      <c r="T11" s="16">
        <v>1000</v>
      </c>
      <c r="U11" s="16">
        <v>994</v>
      </c>
      <c r="V11" s="16">
        <v>982</v>
      </c>
      <c r="W11" s="16">
        <v>993</v>
      </c>
      <c r="X11" s="16">
        <v>992</v>
      </c>
      <c r="Y11" s="16">
        <v>1003</v>
      </c>
      <c r="Z11" s="16">
        <v>984</v>
      </c>
    </row>
    <row r="12" spans="1:26" ht="15">
      <c r="A12" s="17"/>
      <c r="B12" s="27" t="s">
        <v>23</v>
      </c>
      <c r="C12" s="28">
        <v>706</v>
      </c>
      <c r="D12" s="28">
        <v>735</v>
      </c>
      <c r="E12" s="28">
        <v>757</v>
      </c>
      <c r="F12" s="28">
        <v>840</v>
      </c>
      <c r="G12" s="28">
        <v>800</v>
      </c>
      <c r="H12" s="28">
        <v>822</v>
      </c>
      <c r="I12" s="28">
        <v>863</v>
      </c>
      <c r="J12" s="28">
        <v>931</v>
      </c>
      <c r="K12" s="28">
        <v>881</v>
      </c>
      <c r="L12" s="28">
        <v>906</v>
      </c>
      <c r="M12" s="28">
        <v>859</v>
      </c>
      <c r="N12" s="28">
        <v>873</v>
      </c>
      <c r="O12" s="28">
        <v>878</v>
      </c>
      <c r="P12" s="28">
        <v>854</v>
      </c>
      <c r="Q12" s="28">
        <v>818</v>
      </c>
      <c r="R12" s="28">
        <v>796</v>
      </c>
      <c r="S12" s="28">
        <v>793</v>
      </c>
      <c r="T12" s="28">
        <v>934</v>
      </c>
      <c r="U12" s="28">
        <v>924</v>
      </c>
      <c r="V12" s="28">
        <v>898</v>
      </c>
      <c r="W12" s="28">
        <v>841</v>
      </c>
      <c r="X12" s="28">
        <v>839</v>
      </c>
      <c r="Y12" s="28">
        <v>822</v>
      </c>
      <c r="Z12" s="28">
        <v>813</v>
      </c>
    </row>
    <row r="13" spans="1:26" ht="15">
      <c r="A13" s="1" t="s">
        <v>12</v>
      </c>
      <c r="B13" s="1" t="s">
        <v>10</v>
      </c>
      <c r="C13" s="16">
        <v>189</v>
      </c>
      <c r="D13" s="16">
        <v>185</v>
      </c>
      <c r="E13" s="16">
        <v>175</v>
      </c>
      <c r="F13" s="16">
        <v>171</v>
      </c>
      <c r="G13" s="16">
        <v>182</v>
      </c>
      <c r="H13" s="16">
        <v>180</v>
      </c>
      <c r="I13" s="16">
        <v>176</v>
      </c>
      <c r="J13" s="16">
        <v>177</v>
      </c>
      <c r="K13" s="16">
        <v>176</v>
      </c>
      <c r="L13" s="16">
        <v>177</v>
      </c>
      <c r="M13" s="16">
        <v>181</v>
      </c>
      <c r="N13" s="16">
        <v>178</v>
      </c>
      <c r="O13" s="16">
        <v>164</v>
      </c>
      <c r="P13" s="16">
        <v>161</v>
      </c>
      <c r="Q13" s="16">
        <v>159</v>
      </c>
      <c r="R13" s="16">
        <v>151</v>
      </c>
      <c r="S13" s="16">
        <v>159</v>
      </c>
      <c r="T13" s="16">
        <v>156</v>
      </c>
      <c r="U13" s="16">
        <v>156</v>
      </c>
      <c r="V13" s="16">
        <v>156</v>
      </c>
      <c r="W13" s="16">
        <v>153</v>
      </c>
      <c r="X13" s="16">
        <v>149</v>
      </c>
      <c r="Y13" s="16">
        <v>145</v>
      </c>
      <c r="Z13" s="16">
        <v>136</v>
      </c>
    </row>
    <row r="14" spans="1:26" ht="15">
      <c r="A14" s="17"/>
      <c r="B14" s="27" t="s">
        <v>23</v>
      </c>
      <c r="C14" s="28">
        <v>139</v>
      </c>
      <c r="D14" s="28">
        <v>134</v>
      </c>
      <c r="E14" s="28">
        <v>144</v>
      </c>
      <c r="F14" s="28">
        <v>143</v>
      </c>
      <c r="G14" s="28">
        <v>150</v>
      </c>
      <c r="H14" s="28">
        <v>154</v>
      </c>
      <c r="I14" s="28">
        <v>156</v>
      </c>
      <c r="J14" s="28">
        <v>146</v>
      </c>
      <c r="K14" s="28">
        <v>151</v>
      </c>
      <c r="L14" s="28">
        <v>164</v>
      </c>
      <c r="M14" s="28">
        <v>161</v>
      </c>
      <c r="N14" s="28">
        <v>157</v>
      </c>
      <c r="O14" s="28">
        <v>150</v>
      </c>
      <c r="P14" s="28">
        <v>145</v>
      </c>
      <c r="Q14" s="28">
        <v>141</v>
      </c>
      <c r="R14" s="28">
        <v>110</v>
      </c>
      <c r="S14" s="28">
        <v>113</v>
      </c>
      <c r="T14" s="28">
        <v>132</v>
      </c>
      <c r="U14" s="28">
        <v>130</v>
      </c>
      <c r="V14" s="28">
        <v>128</v>
      </c>
      <c r="W14" s="28">
        <v>121</v>
      </c>
      <c r="X14" s="28">
        <v>126</v>
      </c>
      <c r="Y14" s="28">
        <v>134</v>
      </c>
      <c r="Z14" s="28">
        <v>125</v>
      </c>
    </row>
    <row r="15" spans="1:26" ht="15">
      <c r="A15" s="1" t="s">
        <v>13</v>
      </c>
      <c r="B15" s="1" t="s">
        <v>10</v>
      </c>
      <c r="C15" s="16">
        <v>566</v>
      </c>
      <c r="D15" s="16">
        <v>565</v>
      </c>
      <c r="E15" s="16">
        <v>546</v>
      </c>
      <c r="F15" s="16">
        <v>562</v>
      </c>
      <c r="G15" s="16">
        <v>575</v>
      </c>
      <c r="H15" s="16">
        <v>555</v>
      </c>
      <c r="I15" s="16">
        <v>558</v>
      </c>
      <c r="J15" s="16">
        <v>540</v>
      </c>
      <c r="K15" s="16">
        <v>541</v>
      </c>
      <c r="L15" s="16">
        <v>536</v>
      </c>
      <c r="M15" s="16">
        <v>537</v>
      </c>
      <c r="N15" s="16">
        <v>518</v>
      </c>
      <c r="O15" s="16">
        <v>518</v>
      </c>
      <c r="P15" s="16">
        <v>539</v>
      </c>
      <c r="Q15" s="16">
        <v>528</v>
      </c>
      <c r="R15" s="16">
        <v>531</v>
      </c>
      <c r="S15" s="16">
        <v>510</v>
      </c>
      <c r="T15" s="16">
        <v>522</v>
      </c>
      <c r="U15" s="16">
        <v>513</v>
      </c>
      <c r="V15" s="16">
        <v>513</v>
      </c>
      <c r="W15" s="16">
        <v>518</v>
      </c>
      <c r="X15" s="16">
        <v>509</v>
      </c>
      <c r="Y15" s="16">
        <v>498</v>
      </c>
      <c r="Z15" s="16">
        <v>508</v>
      </c>
    </row>
    <row r="16" spans="1:26" ht="15">
      <c r="A16" s="17"/>
      <c r="B16" s="27" t="s">
        <v>23</v>
      </c>
      <c r="C16" s="28">
        <v>454</v>
      </c>
      <c r="D16" s="28">
        <v>432</v>
      </c>
      <c r="E16" s="28">
        <v>412</v>
      </c>
      <c r="F16" s="28">
        <v>451</v>
      </c>
      <c r="G16" s="28">
        <v>469</v>
      </c>
      <c r="H16" s="28">
        <v>446</v>
      </c>
      <c r="I16" s="28">
        <v>463</v>
      </c>
      <c r="J16" s="28">
        <v>486</v>
      </c>
      <c r="K16" s="28">
        <v>483</v>
      </c>
      <c r="L16" s="28">
        <v>463</v>
      </c>
      <c r="M16" s="28">
        <v>448</v>
      </c>
      <c r="N16" s="28">
        <v>441</v>
      </c>
      <c r="O16" s="28">
        <v>443</v>
      </c>
      <c r="P16" s="28">
        <v>452</v>
      </c>
      <c r="Q16" s="28">
        <v>451</v>
      </c>
      <c r="R16" s="28">
        <v>476</v>
      </c>
      <c r="S16" s="28">
        <v>462</v>
      </c>
      <c r="T16" s="28">
        <v>487</v>
      </c>
      <c r="U16" s="28">
        <v>455</v>
      </c>
      <c r="V16" s="28">
        <v>463</v>
      </c>
      <c r="W16" s="28">
        <v>449</v>
      </c>
      <c r="X16" s="28">
        <v>437</v>
      </c>
      <c r="Y16" s="28">
        <v>397</v>
      </c>
      <c r="Z16" s="28">
        <v>427</v>
      </c>
    </row>
    <row r="17" spans="1:26" ht="15">
      <c r="A17" s="1" t="s">
        <v>14</v>
      </c>
      <c r="B17" s="1" t="s">
        <v>10</v>
      </c>
      <c r="C17" s="16">
        <v>756</v>
      </c>
      <c r="D17" s="16">
        <v>738</v>
      </c>
      <c r="E17" s="16">
        <v>749</v>
      </c>
      <c r="F17" s="16">
        <v>755</v>
      </c>
      <c r="G17" s="16">
        <v>748</v>
      </c>
      <c r="H17" s="16">
        <v>735</v>
      </c>
      <c r="I17" s="16">
        <v>732</v>
      </c>
      <c r="J17" s="16">
        <v>728</v>
      </c>
      <c r="K17" s="16">
        <v>704</v>
      </c>
      <c r="L17" s="16">
        <v>702</v>
      </c>
      <c r="M17" s="16">
        <v>686</v>
      </c>
      <c r="N17" s="16">
        <v>697</v>
      </c>
      <c r="O17" s="16">
        <v>705</v>
      </c>
      <c r="P17" s="16">
        <v>703</v>
      </c>
      <c r="Q17" s="16">
        <v>682</v>
      </c>
      <c r="R17" s="16">
        <v>670</v>
      </c>
      <c r="S17" s="16">
        <v>696</v>
      </c>
      <c r="T17" s="16">
        <v>663</v>
      </c>
      <c r="U17" s="16">
        <v>640</v>
      </c>
      <c r="V17" s="16">
        <v>655</v>
      </c>
      <c r="W17" s="16">
        <v>618</v>
      </c>
      <c r="X17" s="16">
        <v>594</v>
      </c>
      <c r="Y17" s="16">
        <v>600</v>
      </c>
      <c r="Z17" s="16">
        <v>590</v>
      </c>
    </row>
    <row r="18" spans="1:26" ht="15">
      <c r="A18" s="17"/>
      <c r="B18" s="27" t="s">
        <v>23</v>
      </c>
      <c r="C18" s="28">
        <v>635</v>
      </c>
      <c r="D18" s="28">
        <v>644</v>
      </c>
      <c r="E18" s="28">
        <v>664</v>
      </c>
      <c r="F18" s="28">
        <v>675</v>
      </c>
      <c r="G18" s="28">
        <v>671</v>
      </c>
      <c r="H18" s="28">
        <v>649</v>
      </c>
      <c r="I18" s="28">
        <v>647</v>
      </c>
      <c r="J18" s="28">
        <v>654</v>
      </c>
      <c r="K18" s="28">
        <v>660</v>
      </c>
      <c r="L18" s="28">
        <v>642</v>
      </c>
      <c r="M18" s="28">
        <v>589</v>
      </c>
      <c r="N18" s="28">
        <v>611</v>
      </c>
      <c r="O18" s="28">
        <v>616</v>
      </c>
      <c r="P18" s="28">
        <v>616</v>
      </c>
      <c r="Q18" s="28">
        <v>588</v>
      </c>
      <c r="R18" s="28">
        <v>511</v>
      </c>
      <c r="S18" s="28">
        <v>521</v>
      </c>
      <c r="T18" s="28">
        <v>620</v>
      </c>
      <c r="U18" s="28">
        <v>590</v>
      </c>
      <c r="V18" s="28">
        <v>583</v>
      </c>
      <c r="W18" s="28">
        <v>541</v>
      </c>
      <c r="X18" s="28">
        <v>526</v>
      </c>
      <c r="Y18" s="28">
        <v>487</v>
      </c>
      <c r="Z18" s="28">
        <v>499</v>
      </c>
    </row>
    <row r="19" spans="1:26" ht="15">
      <c r="A19" s="1" t="s">
        <v>17</v>
      </c>
      <c r="B19" s="1" t="s">
        <v>10</v>
      </c>
      <c r="C19" s="16">
        <v>759</v>
      </c>
      <c r="D19" s="16">
        <v>750</v>
      </c>
      <c r="E19" s="16">
        <v>744</v>
      </c>
      <c r="F19" s="16">
        <v>763</v>
      </c>
      <c r="G19" s="16">
        <v>774</v>
      </c>
      <c r="H19" s="16">
        <v>744</v>
      </c>
      <c r="I19" s="16">
        <v>732</v>
      </c>
      <c r="J19" s="16">
        <v>758</v>
      </c>
      <c r="K19" s="16">
        <v>751</v>
      </c>
      <c r="L19" s="16">
        <v>731</v>
      </c>
      <c r="M19" s="16">
        <v>735</v>
      </c>
      <c r="N19" s="16">
        <v>720</v>
      </c>
      <c r="O19" s="16">
        <v>728</v>
      </c>
      <c r="P19" s="16">
        <v>734</v>
      </c>
      <c r="Q19" s="16">
        <v>716</v>
      </c>
      <c r="R19" s="16">
        <v>712</v>
      </c>
      <c r="S19" s="16">
        <v>697</v>
      </c>
      <c r="T19" s="16">
        <v>713</v>
      </c>
      <c r="U19" s="16">
        <v>695</v>
      </c>
      <c r="V19" s="16">
        <v>697</v>
      </c>
      <c r="W19" s="16">
        <v>678</v>
      </c>
      <c r="X19" s="16">
        <v>644</v>
      </c>
      <c r="Y19" s="16">
        <v>625</v>
      </c>
      <c r="Z19" s="16">
        <v>619</v>
      </c>
    </row>
    <row r="20" spans="1:26" ht="15" thickBot="1">
      <c r="A20" s="17"/>
      <c r="B20" s="27" t="s">
        <v>23</v>
      </c>
      <c r="C20" s="28">
        <v>617</v>
      </c>
      <c r="D20" s="28">
        <v>654</v>
      </c>
      <c r="E20" s="28">
        <v>643</v>
      </c>
      <c r="F20" s="28">
        <v>671</v>
      </c>
      <c r="G20" s="28">
        <v>665</v>
      </c>
      <c r="H20" s="28">
        <v>634</v>
      </c>
      <c r="I20" s="28">
        <v>629</v>
      </c>
      <c r="J20" s="28">
        <v>669</v>
      </c>
      <c r="K20" s="28">
        <v>625</v>
      </c>
      <c r="L20" s="28">
        <v>632</v>
      </c>
      <c r="M20" s="28">
        <v>650</v>
      </c>
      <c r="N20" s="28">
        <v>652</v>
      </c>
      <c r="O20" s="28">
        <v>672</v>
      </c>
      <c r="P20" s="28">
        <v>648</v>
      </c>
      <c r="Q20" s="28">
        <v>567</v>
      </c>
      <c r="R20" s="28">
        <v>463</v>
      </c>
      <c r="S20" s="28">
        <v>476</v>
      </c>
      <c r="T20" s="28">
        <v>589</v>
      </c>
      <c r="U20" s="28">
        <v>569</v>
      </c>
      <c r="V20" s="28">
        <v>550</v>
      </c>
      <c r="W20" s="28">
        <v>553</v>
      </c>
      <c r="X20" s="28">
        <v>548</v>
      </c>
      <c r="Y20" s="28">
        <v>530</v>
      </c>
      <c r="Z20" s="28">
        <v>509</v>
      </c>
    </row>
    <row r="21" spans="1:26" ht="15">
      <c r="A21" s="9" t="s">
        <v>21</v>
      </c>
      <c r="B21" s="9" t="s">
        <v>10</v>
      </c>
      <c r="C21" s="10">
        <f>SUM(C23,C25)</f>
        <v>10704</v>
      </c>
      <c r="D21" s="10">
        <f aca="true" t="shared" si="1" ref="D21:O22">SUM(D23,D25)</f>
        <v>10790</v>
      </c>
      <c r="E21" s="10">
        <f t="shared" si="1"/>
        <v>10861</v>
      </c>
      <c r="F21" s="10">
        <f t="shared" si="1"/>
        <v>11132</v>
      </c>
      <c r="G21" s="10">
        <f t="shared" si="1"/>
        <v>11267</v>
      </c>
      <c r="H21" s="10">
        <f t="shared" si="1"/>
        <v>11328</v>
      </c>
      <c r="I21" s="10">
        <f t="shared" si="1"/>
        <v>11169</v>
      </c>
      <c r="J21" s="10">
        <f t="shared" si="1"/>
        <v>11175</v>
      </c>
      <c r="K21" s="10">
        <f t="shared" si="1"/>
        <v>11201</v>
      </c>
      <c r="L21" s="10">
        <f t="shared" si="1"/>
        <v>11256</v>
      </c>
      <c r="M21" s="10">
        <f t="shared" si="1"/>
        <v>11354</v>
      </c>
      <c r="N21" s="10">
        <f t="shared" si="1"/>
        <v>11371</v>
      </c>
      <c r="O21" s="10">
        <f t="shared" si="1"/>
        <v>11535</v>
      </c>
      <c r="P21" s="10">
        <v>11603</v>
      </c>
      <c r="Q21" s="10">
        <v>11624</v>
      </c>
      <c r="R21" s="10">
        <v>11653</v>
      </c>
      <c r="S21" s="10">
        <v>11789</v>
      </c>
      <c r="T21" s="10">
        <v>11845</v>
      </c>
      <c r="U21" s="10">
        <v>11849</v>
      </c>
      <c r="V21" s="10">
        <v>11915</v>
      </c>
      <c r="W21" s="10">
        <v>11896</v>
      </c>
      <c r="X21" s="10">
        <v>11805</v>
      </c>
      <c r="Y21" s="10">
        <v>11812</v>
      </c>
      <c r="Z21" s="10">
        <v>11829</v>
      </c>
    </row>
    <row r="22" spans="1:26" ht="15" thickBot="1">
      <c r="A22" s="7"/>
      <c r="B22" s="32" t="s">
        <v>23</v>
      </c>
      <c r="C22" s="33">
        <f>SUM(C24,C26)</f>
        <v>8428</v>
      </c>
      <c r="D22" s="33">
        <f t="shared" si="1"/>
        <v>8538</v>
      </c>
      <c r="E22" s="33">
        <f t="shared" si="1"/>
        <v>8724</v>
      </c>
      <c r="F22" s="33">
        <f t="shared" si="1"/>
        <v>9129</v>
      </c>
      <c r="G22" s="33">
        <f t="shared" si="1"/>
        <v>9292</v>
      </c>
      <c r="H22" s="33">
        <f t="shared" si="1"/>
        <v>9488</v>
      </c>
      <c r="I22" s="33">
        <f t="shared" si="1"/>
        <v>9623</v>
      </c>
      <c r="J22" s="33">
        <f t="shared" si="1"/>
        <v>9948</v>
      </c>
      <c r="K22" s="33">
        <f t="shared" si="1"/>
        <v>9915</v>
      </c>
      <c r="L22" s="33">
        <f t="shared" si="1"/>
        <v>10181</v>
      </c>
      <c r="M22" s="33">
        <f t="shared" si="1"/>
        <v>10131</v>
      </c>
      <c r="N22" s="33">
        <f t="shared" si="1"/>
        <v>10497</v>
      </c>
      <c r="O22" s="33">
        <f t="shared" si="1"/>
        <v>10995</v>
      </c>
      <c r="P22" s="33">
        <v>11043</v>
      </c>
      <c r="Q22" s="33">
        <v>11120</v>
      </c>
      <c r="R22" s="33">
        <v>11621</v>
      </c>
      <c r="S22" s="33">
        <v>11735</v>
      </c>
      <c r="T22" s="33">
        <v>11387</v>
      </c>
      <c r="U22" s="33">
        <v>11332</v>
      </c>
      <c r="V22" s="33">
        <v>11193</v>
      </c>
      <c r="W22" s="33">
        <v>11238</v>
      </c>
      <c r="X22" s="33">
        <v>11157</v>
      </c>
      <c r="Y22" s="33">
        <v>11486</v>
      </c>
      <c r="Z22" s="33">
        <v>11751</v>
      </c>
    </row>
    <row r="23" spans="1:26" ht="15">
      <c r="A23" s="1" t="s">
        <v>15</v>
      </c>
      <c r="B23" s="1" t="s">
        <v>10</v>
      </c>
      <c r="C23" s="16">
        <v>1227</v>
      </c>
      <c r="D23" s="16">
        <v>1226</v>
      </c>
      <c r="E23" s="16">
        <v>1191</v>
      </c>
      <c r="F23" s="16">
        <v>1267</v>
      </c>
      <c r="G23" s="16">
        <v>1264</v>
      </c>
      <c r="H23" s="16">
        <v>1274</v>
      </c>
      <c r="I23" s="16">
        <v>1265</v>
      </c>
      <c r="J23" s="16">
        <v>1255</v>
      </c>
      <c r="K23" s="16">
        <v>1248</v>
      </c>
      <c r="L23" s="16">
        <v>1253</v>
      </c>
      <c r="M23" s="16">
        <v>1252</v>
      </c>
      <c r="N23" s="16">
        <v>1239</v>
      </c>
      <c r="O23" s="16">
        <v>1254</v>
      </c>
      <c r="P23" s="16">
        <v>1231</v>
      </c>
      <c r="Q23" s="16">
        <v>1258</v>
      </c>
      <c r="R23" s="16">
        <v>1246</v>
      </c>
      <c r="S23" s="16">
        <v>1268</v>
      </c>
      <c r="T23" s="16">
        <v>1232</v>
      </c>
      <c r="U23" s="16">
        <v>1228</v>
      </c>
      <c r="V23" s="16">
        <v>1227</v>
      </c>
      <c r="W23" s="16">
        <v>1189</v>
      </c>
      <c r="X23" s="16">
        <v>1175</v>
      </c>
      <c r="Y23" s="16">
        <v>1158</v>
      </c>
      <c r="Z23" s="16">
        <v>1184</v>
      </c>
    </row>
    <row r="24" spans="1:26" ht="15">
      <c r="A24" s="17"/>
      <c r="B24" s="27" t="s">
        <v>23</v>
      </c>
      <c r="C24" s="28">
        <v>1057</v>
      </c>
      <c r="D24" s="28">
        <v>1069</v>
      </c>
      <c r="E24" s="28">
        <v>1062</v>
      </c>
      <c r="F24" s="28">
        <v>1098</v>
      </c>
      <c r="G24" s="28">
        <v>1106</v>
      </c>
      <c r="H24" s="28">
        <v>1146</v>
      </c>
      <c r="I24" s="28">
        <v>1189</v>
      </c>
      <c r="J24" s="28">
        <v>1168</v>
      </c>
      <c r="K24" s="28">
        <v>1155</v>
      </c>
      <c r="L24" s="28">
        <v>1103</v>
      </c>
      <c r="M24" s="28">
        <v>1128</v>
      </c>
      <c r="N24" s="28">
        <v>1149</v>
      </c>
      <c r="O24" s="28">
        <v>1193</v>
      </c>
      <c r="P24" s="28">
        <v>1132</v>
      </c>
      <c r="Q24" s="28">
        <v>1111</v>
      </c>
      <c r="R24" s="28">
        <v>1023</v>
      </c>
      <c r="S24" s="28">
        <v>1049</v>
      </c>
      <c r="T24" s="28">
        <v>1128</v>
      </c>
      <c r="U24" s="28">
        <v>1087</v>
      </c>
      <c r="V24" s="28">
        <v>1092</v>
      </c>
      <c r="W24" s="28">
        <v>1077</v>
      </c>
      <c r="X24" s="28">
        <v>1055</v>
      </c>
      <c r="Y24" s="28">
        <v>998</v>
      </c>
      <c r="Z24" s="28">
        <v>1015</v>
      </c>
    </row>
    <row r="25" spans="1:26" ht="15">
      <c r="A25" s="1" t="s">
        <v>18</v>
      </c>
      <c r="B25" s="1" t="s">
        <v>10</v>
      </c>
      <c r="C25" s="16">
        <v>9477</v>
      </c>
      <c r="D25" s="16">
        <v>9564</v>
      </c>
      <c r="E25" s="16">
        <v>9670</v>
      </c>
      <c r="F25" s="16">
        <v>9865</v>
      </c>
      <c r="G25" s="16">
        <v>10003</v>
      </c>
      <c r="H25" s="16">
        <v>10054</v>
      </c>
      <c r="I25" s="16">
        <v>9904</v>
      </c>
      <c r="J25" s="16">
        <v>9920</v>
      </c>
      <c r="K25" s="16">
        <v>9953</v>
      </c>
      <c r="L25" s="16">
        <v>10003</v>
      </c>
      <c r="M25" s="16">
        <v>10102</v>
      </c>
      <c r="N25" s="16">
        <v>10132</v>
      </c>
      <c r="O25" s="16">
        <v>10281</v>
      </c>
      <c r="P25" s="16">
        <v>10372</v>
      </c>
      <c r="Q25" s="16">
        <v>10366</v>
      </c>
      <c r="R25" s="16">
        <v>10407</v>
      </c>
      <c r="S25" s="16">
        <v>10521</v>
      </c>
      <c r="T25" s="16">
        <v>10613</v>
      </c>
      <c r="U25" s="16">
        <v>10621</v>
      </c>
      <c r="V25" s="16">
        <v>10688</v>
      </c>
      <c r="W25" s="16">
        <v>10707</v>
      </c>
      <c r="X25" s="16">
        <v>10630</v>
      </c>
      <c r="Y25" s="16">
        <v>10654</v>
      </c>
      <c r="Z25" s="16">
        <v>10645</v>
      </c>
    </row>
    <row r="26" spans="1:26" ht="15" thickBot="1">
      <c r="A26" s="20"/>
      <c r="B26" s="27" t="s">
        <v>23</v>
      </c>
      <c r="C26" s="28">
        <v>7371</v>
      </c>
      <c r="D26" s="28">
        <v>7469</v>
      </c>
      <c r="E26" s="28">
        <v>7662</v>
      </c>
      <c r="F26" s="28">
        <v>8031</v>
      </c>
      <c r="G26" s="28">
        <v>8186</v>
      </c>
      <c r="H26" s="28">
        <v>8342</v>
      </c>
      <c r="I26" s="28">
        <v>8434</v>
      </c>
      <c r="J26" s="28">
        <v>8780</v>
      </c>
      <c r="K26" s="28">
        <v>8760</v>
      </c>
      <c r="L26" s="28">
        <v>9078</v>
      </c>
      <c r="M26" s="28">
        <v>9003</v>
      </c>
      <c r="N26" s="28">
        <v>9348</v>
      </c>
      <c r="O26" s="28">
        <v>9802</v>
      </c>
      <c r="P26" s="28">
        <v>9911</v>
      </c>
      <c r="Q26" s="28">
        <v>10009</v>
      </c>
      <c r="R26" s="28">
        <v>10598</v>
      </c>
      <c r="S26" s="28">
        <v>10686</v>
      </c>
      <c r="T26" s="28">
        <v>10259</v>
      </c>
      <c r="U26" s="28">
        <v>10245</v>
      </c>
      <c r="V26" s="28">
        <v>10101</v>
      </c>
      <c r="W26" s="28">
        <v>10161</v>
      </c>
      <c r="X26" s="28">
        <v>10102</v>
      </c>
      <c r="Y26" s="28">
        <v>10488</v>
      </c>
      <c r="Z26" s="28">
        <v>10736</v>
      </c>
    </row>
  </sheetData>
  <mergeCells count="1">
    <mergeCell ref="A5:A6"/>
  </mergeCells>
  <printOptions/>
  <pageMargins left="0.2755905511811024" right="0.2755905511811024" top="0.4330708661417323" bottom="0.35433070866141736" header="0.2755905511811024" footer="0.2362204724409449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2009-11-12T11:28:55Z</cp:lastPrinted>
  <dcterms:created xsi:type="dcterms:W3CDTF">2008-06-03T12:34:35Z</dcterms:created>
  <dcterms:modified xsi:type="dcterms:W3CDTF">2020-11-30T07:30:04Z</dcterms:modified>
  <cp:category/>
  <cp:version/>
  <cp:contentType/>
  <cp:contentStatus/>
</cp:coreProperties>
</file>