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" windowWidth="19420" windowHeight="11020" activeTab="0"/>
  </bookViews>
  <sheets>
    <sheet name="Työllinen työvoima" sheetId="1" r:id="rId1"/>
    <sheet name="K-P+sk+Kla" sheetId="2" r:id="rId2"/>
    <sheet name="Kunnat" sheetId="3" r:id="rId3"/>
  </sheets>
  <definedNames>
    <definedName name="_xlnm.Print_Titles" localSheetId="0">'Työllinen työvoima'!$A:$B,'Työllinen työvoima'!$1:$5</definedName>
  </definedNames>
  <calcPr fullCalcOnLoad="1"/>
</workbook>
</file>

<file path=xl/sharedStrings.xml><?xml version="1.0" encoding="utf-8"?>
<sst xmlns="http://schemas.openxmlformats.org/spreadsheetml/2006/main" count="72" uniqueCount="21">
  <si>
    <t>Koko väestö</t>
  </si>
  <si>
    <t>Työllinen työvoima</t>
  </si>
  <si>
    <t>KESKI-POHJANMAA</t>
  </si>
  <si>
    <t>Kaustisen seutukunta</t>
  </si>
  <si>
    <t>Halsua</t>
  </si>
  <si>
    <t>Kaustinen</t>
  </si>
  <si>
    <t>Lestijärvi</t>
  </si>
  <si>
    <t>Perho</t>
  </si>
  <si>
    <t>Toholampi</t>
  </si>
  <si>
    <t>Veteli</t>
  </si>
  <si>
    <t>Kokkolan seutukunta</t>
  </si>
  <si>
    <t>Kannus</t>
  </si>
  <si>
    <t>Kokkola</t>
  </si>
  <si>
    <t>Osuus väestöstä</t>
  </si>
  <si>
    <t>Lähde: Tilastokeskus - Työssäkäynti</t>
  </si>
  <si>
    <t>Työllinen työvoima 31.12.</t>
  </si>
  <si>
    <t>Miehet, työlliset</t>
  </si>
  <si>
    <t>Naiset, työlliset</t>
  </si>
  <si>
    <t>Aluejako 2010</t>
  </si>
  <si>
    <t xml:space="preserve">Tieto työllisyydestä perustuu eri rekistereistä </t>
  </si>
  <si>
    <t>saatuihin eläkevakuutustietoihin.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</si>
</sst>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\ %"/>
    <numFmt numFmtId="167" formatCode="0%"/>
  </numFmts>
  <fonts count="50">
    <font>
      <sz val="10"/>
      <name val="Arial"/>
      <family val="0"/>
    </font>
    <font>
      <sz val="8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4" fillId="2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6" fillId="0" borderId="0" xfId="0" applyFont="1" applyAlignment="1" applyProtection="1">
      <alignment horizontal="left"/>
      <protection locked="0"/>
    </xf>
    <xf numFmtId="0" fontId="27" fillId="0" borderId="0" xfId="0" applyFont="1" applyAlignment="1">
      <alignment/>
    </xf>
    <xf numFmtId="0" fontId="28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left"/>
      <protection locked="0"/>
    </xf>
    <xf numFmtId="0" fontId="27" fillId="0" borderId="0" xfId="0" applyFont="1" applyAlignment="1" applyProtection="1">
      <alignment horizontal="right"/>
      <protection locked="0"/>
    </xf>
    <xf numFmtId="0" fontId="29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left"/>
      <protection locked="0"/>
    </xf>
    <xf numFmtId="0" fontId="30" fillId="0" borderId="0" xfId="0" applyFont="1" applyAlignment="1" applyProtection="1">
      <alignment horizontal="right"/>
      <protection locked="0"/>
    </xf>
    <xf numFmtId="0" fontId="30" fillId="0" borderId="0" xfId="0" applyFont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 applyProtection="1">
      <alignment horizontal="left"/>
      <protection locked="0"/>
    </xf>
    <xf numFmtId="0" fontId="30" fillId="0" borderId="10" xfId="0" applyFont="1" applyBorder="1" applyAlignment="1" applyProtection="1">
      <alignment horizontal="right"/>
      <protection locked="0"/>
    </xf>
    <xf numFmtId="0" fontId="26" fillId="17" borderId="11" xfId="0" applyFont="1" applyFill="1" applyBorder="1" applyAlignment="1">
      <alignment horizontal="center" wrapText="1"/>
    </xf>
    <xf numFmtId="0" fontId="27" fillId="17" borderId="11" xfId="0" applyFont="1" applyFill="1" applyBorder="1" applyAlignment="1">
      <alignment horizontal="center" wrapText="1"/>
    </xf>
    <xf numFmtId="0" fontId="26" fillId="17" borderId="11" xfId="0" applyFont="1" applyFill="1" applyBorder="1" applyAlignment="1">
      <alignment horizontal="right"/>
    </xf>
    <xf numFmtId="0" fontId="30" fillId="11" borderId="0" xfId="0" applyFont="1" applyFill="1" applyAlignment="1" applyProtection="1">
      <alignment horizontal="left"/>
      <protection locked="0"/>
    </xf>
    <xf numFmtId="0" fontId="30" fillId="11" borderId="0" xfId="0" applyFont="1" applyFill="1" applyAlignment="1" applyProtection="1">
      <alignment horizontal="right"/>
      <protection locked="0"/>
    </xf>
    <xf numFmtId="166" fontId="30" fillId="11" borderId="0" xfId="0" applyNumberFormat="1" applyFont="1" applyFill="1" applyAlignment="1" applyProtection="1">
      <alignment horizontal="right"/>
      <protection locked="0"/>
    </xf>
  </cellXfs>
  <cellStyles count="44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Selittävä teksti" xfId="52"/>
    <cellStyle name="Summa" xfId="53"/>
    <cellStyle name="Syöttö" xfId="54"/>
    <cellStyle name="Tarkistussolu" xfId="55"/>
    <cellStyle name="Tulostus" xfId="56"/>
    <cellStyle name="Varoitusteksti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Keski-Pohjanmaan työllinen työvoima 31.12., aluejako 2010</a:t>
            </a:r>
          </a:p>
        </c:rich>
      </c:tx>
      <c:layout>
        <c:manualLayout>
          <c:xMode val="factor"/>
          <c:yMode val="factor"/>
          <c:x val="0.014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35"/>
          <c:y val="0.13625"/>
          <c:w val="0.94175"/>
          <c:h val="0.8395"/>
        </c:manualLayout>
      </c:layout>
      <c:lineChart>
        <c:grouping val="standard"/>
        <c:varyColors val="0"/>
        <c:ser>
          <c:idx val="0"/>
          <c:order val="0"/>
          <c:tx>
            <c:v>Keski-Pohjanmaa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työvoima'!$C$7:$AG$7</c:f>
              <c:numCache>
                <c:ptCount val="31"/>
                <c:pt idx="0">
                  <c:v>28996</c:v>
                </c:pt>
                <c:pt idx="1">
                  <c:v>26794</c:v>
                </c:pt>
                <c:pt idx="2">
                  <c:v>25348</c:v>
                </c:pt>
                <c:pt idx="3">
                  <c:v>23659</c:v>
                </c:pt>
                <c:pt idx="4">
                  <c:v>24405</c:v>
                </c:pt>
                <c:pt idx="5">
                  <c:v>24314</c:v>
                </c:pt>
                <c:pt idx="6">
                  <c:v>24468</c:v>
                </c:pt>
                <c:pt idx="7">
                  <c:v>25195</c:v>
                </c:pt>
                <c:pt idx="8">
                  <c:v>26325</c:v>
                </c:pt>
                <c:pt idx="9">
                  <c:v>26552</c:v>
                </c:pt>
                <c:pt idx="10">
                  <c:v>26917</c:v>
                </c:pt>
                <c:pt idx="11">
                  <c:v>27067</c:v>
                </c:pt>
                <c:pt idx="12">
                  <c:v>27487</c:v>
                </c:pt>
                <c:pt idx="13">
                  <c:v>27412</c:v>
                </c:pt>
                <c:pt idx="14">
                  <c:v>27589</c:v>
                </c:pt>
                <c:pt idx="15">
                  <c:v>27548</c:v>
                </c:pt>
                <c:pt idx="16">
                  <c:v>28271</c:v>
                </c:pt>
                <c:pt idx="17">
                  <c:v>28991</c:v>
                </c:pt>
                <c:pt idx="18">
                  <c:v>28672</c:v>
                </c:pt>
                <c:pt idx="19">
                  <c:v>27888</c:v>
                </c:pt>
                <c:pt idx="20">
                  <c:v>28475</c:v>
                </c:pt>
                <c:pt idx="21">
                  <c:v>28620</c:v>
                </c:pt>
                <c:pt idx="22">
                  <c:v>28559</c:v>
                </c:pt>
                <c:pt idx="23">
                  <c:v>28204</c:v>
                </c:pt>
                <c:pt idx="24">
                  <c:v>27834</c:v>
                </c:pt>
                <c:pt idx="25">
                  <c:v>27598</c:v>
                </c:pt>
                <c:pt idx="26">
                  <c:v>27405</c:v>
                </c:pt>
                <c:pt idx="27">
                  <c:v>27937</c:v>
                </c:pt>
                <c:pt idx="28">
                  <c:v>28271</c:v>
                </c:pt>
                <c:pt idx="29">
                  <c:v>27875</c:v>
                </c:pt>
                <c:pt idx="30">
                  <c:v>27352</c:v>
                </c:pt>
              </c:numCache>
            </c:numRef>
          </c:val>
          <c:smooth val="0"/>
        </c:ser>
        <c:ser>
          <c:idx val="2"/>
          <c:order val="1"/>
          <c:tx>
            <c:v>Kokkolan seutukunta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työvoima'!$C$47:$AG$47</c:f>
              <c:numCache>
                <c:ptCount val="31"/>
                <c:pt idx="0">
                  <c:v>21422</c:v>
                </c:pt>
                <c:pt idx="1">
                  <c:v>19726</c:v>
                </c:pt>
                <c:pt idx="2">
                  <c:v>18686</c:v>
                </c:pt>
                <c:pt idx="3">
                  <c:v>17336</c:v>
                </c:pt>
                <c:pt idx="4">
                  <c:v>17928</c:v>
                </c:pt>
                <c:pt idx="5">
                  <c:v>17910</c:v>
                </c:pt>
                <c:pt idx="6">
                  <c:v>18059</c:v>
                </c:pt>
                <c:pt idx="7">
                  <c:v>18642</c:v>
                </c:pt>
                <c:pt idx="8">
                  <c:v>19520</c:v>
                </c:pt>
                <c:pt idx="9">
                  <c:v>19760</c:v>
                </c:pt>
                <c:pt idx="10">
                  <c:v>20126</c:v>
                </c:pt>
                <c:pt idx="11">
                  <c:v>20202</c:v>
                </c:pt>
                <c:pt idx="12">
                  <c:v>20563</c:v>
                </c:pt>
                <c:pt idx="13">
                  <c:v>20548</c:v>
                </c:pt>
                <c:pt idx="14">
                  <c:v>20756</c:v>
                </c:pt>
                <c:pt idx="15">
                  <c:v>20838</c:v>
                </c:pt>
                <c:pt idx="16">
                  <c:v>21441</c:v>
                </c:pt>
                <c:pt idx="17">
                  <c:v>22130</c:v>
                </c:pt>
                <c:pt idx="18">
                  <c:v>21956</c:v>
                </c:pt>
                <c:pt idx="19">
                  <c:v>21376</c:v>
                </c:pt>
                <c:pt idx="20">
                  <c:v>21837</c:v>
                </c:pt>
                <c:pt idx="21">
                  <c:v>22050</c:v>
                </c:pt>
                <c:pt idx="22">
                  <c:v>22025</c:v>
                </c:pt>
                <c:pt idx="23">
                  <c:v>21820</c:v>
                </c:pt>
                <c:pt idx="24">
                  <c:v>21531</c:v>
                </c:pt>
                <c:pt idx="25">
                  <c:v>21489</c:v>
                </c:pt>
                <c:pt idx="26">
                  <c:v>21393</c:v>
                </c:pt>
                <c:pt idx="27">
                  <c:v>21885</c:v>
                </c:pt>
                <c:pt idx="28">
                  <c:v>22273</c:v>
                </c:pt>
                <c:pt idx="29">
                  <c:v>22078</c:v>
                </c:pt>
                <c:pt idx="30">
                  <c:v>21748</c:v>
                </c:pt>
              </c:numCache>
            </c:numRef>
          </c:val>
          <c:smooth val="0"/>
        </c:ser>
        <c:ser>
          <c:idx val="3"/>
          <c:order val="2"/>
          <c:tx>
            <c:v>Kokkola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työvoima'!$C$57:$AG$57</c:f>
              <c:numCache>
                <c:ptCount val="31"/>
                <c:pt idx="0">
                  <c:v>18809</c:v>
                </c:pt>
                <c:pt idx="1">
                  <c:v>17327</c:v>
                </c:pt>
                <c:pt idx="2">
                  <c:v>16383</c:v>
                </c:pt>
                <c:pt idx="3">
                  <c:v>15130</c:v>
                </c:pt>
                <c:pt idx="4">
                  <c:v>15636</c:v>
                </c:pt>
                <c:pt idx="5">
                  <c:v>15636</c:v>
                </c:pt>
                <c:pt idx="6">
                  <c:v>15744</c:v>
                </c:pt>
                <c:pt idx="7">
                  <c:v>16276</c:v>
                </c:pt>
                <c:pt idx="8">
                  <c:v>17058</c:v>
                </c:pt>
                <c:pt idx="9">
                  <c:v>17273</c:v>
                </c:pt>
                <c:pt idx="10">
                  <c:v>17646</c:v>
                </c:pt>
                <c:pt idx="11">
                  <c:v>17719</c:v>
                </c:pt>
                <c:pt idx="12">
                  <c:v>18086</c:v>
                </c:pt>
                <c:pt idx="13">
                  <c:v>18058</c:v>
                </c:pt>
                <c:pt idx="14">
                  <c:v>18303</c:v>
                </c:pt>
                <c:pt idx="15">
                  <c:v>18451</c:v>
                </c:pt>
                <c:pt idx="16">
                  <c:v>18991</c:v>
                </c:pt>
                <c:pt idx="17">
                  <c:v>19654</c:v>
                </c:pt>
                <c:pt idx="18">
                  <c:v>19599</c:v>
                </c:pt>
                <c:pt idx="19">
                  <c:v>19021</c:v>
                </c:pt>
                <c:pt idx="20">
                  <c:v>19467</c:v>
                </c:pt>
                <c:pt idx="21">
                  <c:v>19682</c:v>
                </c:pt>
                <c:pt idx="22">
                  <c:v>19677</c:v>
                </c:pt>
                <c:pt idx="23">
                  <c:v>19547</c:v>
                </c:pt>
                <c:pt idx="24">
                  <c:v>19318</c:v>
                </c:pt>
                <c:pt idx="25">
                  <c:v>19299</c:v>
                </c:pt>
                <c:pt idx="26">
                  <c:v>19221</c:v>
                </c:pt>
                <c:pt idx="27">
                  <c:v>19686</c:v>
                </c:pt>
                <c:pt idx="28">
                  <c:v>20034</c:v>
                </c:pt>
                <c:pt idx="29">
                  <c:v>19898</c:v>
                </c:pt>
                <c:pt idx="30">
                  <c:v>19576</c:v>
                </c:pt>
              </c:numCache>
            </c:numRef>
          </c:val>
          <c:smooth val="0"/>
        </c:ser>
        <c:ser>
          <c:idx val="1"/>
          <c:order val="3"/>
          <c:tx>
            <c:v>Kaustisen seutukunta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työvoima'!$C$12:$AG$12</c:f>
              <c:numCache>
                <c:ptCount val="31"/>
                <c:pt idx="0">
                  <c:v>7574</c:v>
                </c:pt>
                <c:pt idx="1">
                  <c:v>7068</c:v>
                </c:pt>
                <c:pt idx="2">
                  <c:v>6662</c:v>
                </c:pt>
                <c:pt idx="3">
                  <c:v>6323</c:v>
                </c:pt>
                <c:pt idx="4">
                  <c:v>6477</c:v>
                </c:pt>
                <c:pt idx="5">
                  <c:v>6404</c:v>
                </c:pt>
                <c:pt idx="6">
                  <c:v>6409</c:v>
                </c:pt>
                <c:pt idx="7">
                  <c:v>6553</c:v>
                </c:pt>
                <c:pt idx="8">
                  <c:v>6805</c:v>
                </c:pt>
                <c:pt idx="9">
                  <c:v>6792</c:v>
                </c:pt>
                <c:pt idx="10">
                  <c:v>6791</c:v>
                </c:pt>
                <c:pt idx="11">
                  <c:v>6865</c:v>
                </c:pt>
                <c:pt idx="12">
                  <c:v>6924</c:v>
                </c:pt>
                <c:pt idx="13">
                  <c:v>6864</c:v>
                </c:pt>
                <c:pt idx="14">
                  <c:v>6833</c:v>
                </c:pt>
                <c:pt idx="15">
                  <c:v>6710</c:v>
                </c:pt>
                <c:pt idx="16">
                  <c:v>6830</c:v>
                </c:pt>
                <c:pt idx="17">
                  <c:v>6861</c:v>
                </c:pt>
                <c:pt idx="18">
                  <c:v>6716</c:v>
                </c:pt>
                <c:pt idx="19">
                  <c:v>6512</c:v>
                </c:pt>
                <c:pt idx="20">
                  <c:v>6638</c:v>
                </c:pt>
                <c:pt idx="21">
                  <c:v>6570</c:v>
                </c:pt>
                <c:pt idx="22">
                  <c:v>6534</c:v>
                </c:pt>
                <c:pt idx="23">
                  <c:v>6384</c:v>
                </c:pt>
                <c:pt idx="24">
                  <c:v>6303</c:v>
                </c:pt>
                <c:pt idx="25">
                  <c:v>6109</c:v>
                </c:pt>
                <c:pt idx="26">
                  <c:v>6012</c:v>
                </c:pt>
                <c:pt idx="27">
                  <c:v>6052</c:v>
                </c:pt>
                <c:pt idx="28">
                  <c:v>5998</c:v>
                </c:pt>
                <c:pt idx="29">
                  <c:v>5797</c:v>
                </c:pt>
                <c:pt idx="30">
                  <c:v>5604</c:v>
                </c:pt>
              </c:numCache>
            </c:numRef>
          </c:val>
          <c:smooth val="0"/>
        </c:ser>
        <c:marker val="1"/>
        <c:axId val="46530517"/>
        <c:axId val="16121470"/>
      </c:lineChart>
      <c:catAx>
        <c:axId val="46530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121470"/>
        <c:crosses val="autoZero"/>
        <c:auto val="1"/>
        <c:lblOffset val="100"/>
        <c:tickLblSkip val="2"/>
        <c:noMultiLvlLbl val="0"/>
      </c:catAx>
      <c:valAx>
        <c:axId val="16121470"/>
        <c:scaling>
          <c:orientation val="minMax"/>
          <c:min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5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53051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325"/>
          <c:y val="0.12325"/>
          <c:w val="0.7162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Keski-Pohjanmaan (pl. Kla)  työllinen työvoima kunnittain 31.12.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(aluejako 2010)</a:t>
            </a:r>
          </a:p>
        </c:rich>
      </c:tx>
      <c:layout>
        <c:manualLayout>
          <c:xMode val="factor"/>
          <c:yMode val="factor"/>
          <c:x val="0.018"/>
          <c:y val="0.01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14375"/>
          <c:w val="0.938"/>
          <c:h val="0.82975"/>
        </c:manualLayout>
      </c:layout>
      <c:lineChart>
        <c:grouping val="standard"/>
        <c:varyColors val="0"/>
        <c:ser>
          <c:idx val="6"/>
          <c:order val="0"/>
          <c:tx>
            <c:strRef>
              <c:f>'Työllinen työvoima'!$A$51</c:f>
              <c:strCache>
                <c:ptCount val="1"/>
                <c:pt idx="0">
                  <c:v>Kannus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9999FF"/>
              </a:solidFill>
              <a:ln>
                <a:solidFill>
                  <a:srgbClr val="9999FF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työvoima'!$C$52:$AG$52</c:f>
              <c:numCache>
                <c:ptCount val="31"/>
                <c:pt idx="0">
                  <c:v>2613</c:v>
                </c:pt>
                <c:pt idx="1">
                  <c:v>2399</c:v>
                </c:pt>
                <c:pt idx="2">
                  <c:v>2303</c:v>
                </c:pt>
                <c:pt idx="3">
                  <c:v>2206</c:v>
                </c:pt>
                <c:pt idx="4">
                  <c:v>2292</c:v>
                </c:pt>
                <c:pt idx="5">
                  <c:v>2274</c:v>
                </c:pt>
                <c:pt idx="6">
                  <c:v>2315</c:v>
                </c:pt>
                <c:pt idx="7">
                  <c:v>2366</c:v>
                </c:pt>
                <c:pt idx="8">
                  <c:v>2462</c:v>
                </c:pt>
                <c:pt idx="9">
                  <c:v>2487</c:v>
                </c:pt>
                <c:pt idx="10">
                  <c:v>2480</c:v>
                </c:pt>
                <c:pt idx="11">
                  <c:v>2483</c:v>
                </c:pt>
                <c:pt idx="12">
                  <c:v>2477</c:v>
                </c:pt>
                <c:pt idx="13">
                  <c:v>2490</c:v>
                </c:pt>
                <c:pt idx="14">
                  <c:v>2453</c:v>
                </c:pt>
                <c:pt idx="15">
                  <c:v>2387</c:v>
                </c:pt>
                <c:pt idx="16">
                  <c:v>2450</c:v>
                </c:pt>
                <c:pt idx="17">
                  <c:v>2476</c:v>
                </c:pt>
                <c:pt idx="18">
                  <c:v>2357</c:v>
                </c:pt>
                <c:pt idx="19">
                  <c:v>2355</c:v>
                </c:pt>
                <c:pt idx="20">
                  <c:v>2370</c:v>
                </c:pt>
                <c:pt idx="21">
                  <c:v>2368</c:v>
                </c:pt>
                <c:pt idx="22">
                  <c:v>2348</c:v>
                </c:pt>
                <c:pt idx="23">
                  <c:v>2273</c:v>
                </c:pt>
                <c:pt idx="24">
                  <c:v>2213</c:v>
                </c:pt>
                <c:pt idx="25">
                  <c:v>2190</c:v>
                </c:pt>
                <c:pt idx="26">
                  <c:v>2172</c:v>
                </c:pt>
                <c:pt idx="27">
                  <c:v>2199</c:v>
                </c:pt>
                <c:pt idx="28">
                  <c:v>2239</c:v>
                </c:pt>
                <c:pt idx="29">
                  <c:v>2180</c:v>
                </c:pt>
                <c:pt idx="30">
                  <c:v>2172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'Työllinen työvoima'!$A$21</c:f>
              <c:strCache>
                <c:ptCount val="1"/>
                <c:pt idx="0">
                  <c:v>Kaustinen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80"/>
              </a:solidFill>
              <a:ln>
                <a:solidFill>
                  <a:srgbClr val="808000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työvoima'!$C$22:$AG$22</c:f>
              <c:numCache>
                <c:ptCount val="31"/>
                <c:pt idx="0">
                  <c:v>1938</c:v>
                </c:pt>
                <c:pt idx="1">
                  <c:v>1796</c:v>
                </c:pt>
                <c:pt idx="2">
                  <c:v>1675</c:v>
                </c:pt>
                <c:pt idx="3">
                  <c:v>1666</c:v>
                </c:pt>
                <c:pt idx="4">
                  <c:v>1663</c:v>
                </c:pt>
                <c:pt idx="5">
                  <c:v>1677</c:v>
                </c:pt>
                <c:pt idx="6">
                  <c:v>1696</c:v>
                </c:pt>
                <c:pt idx="7">
                  <c:v>1737</c:v>
                </c:pt>
                <c:pt idx="8">
                  <c:v>1816</c:v>
                </c:pt>
                <c:pt idx="9">
                  <c:v>1803</c:v>
                </c:pt>
                <c:pt idx="10">
                  <c:v>1843</c:v>
                </c:pt>
                <c:pt idx="11">
                  <c:v>1892</c:v>
                </c:pt>
                <c:pt idx="12">
                  <c:v>1963</c:v>
                </c:pt>
                <c:pt idx="13">
                  <c:v>1951</c:v>
                </c:pt>
                <c:pt idx="14">
                  <c:v>1969</c:v>
                </c:pt>
                <c:pt idx="15">
                  <c:v>1907</c:v>
                </c:pt>
                <c:pt idx="16">
                  <c:v>1958</c:v>
                </c:pt>
                <c:pt idx="17">
                  <c:v>1947</c:v>
                </c:pt>
                <c:pt idx="18">
                  <c:v>1904</c:v>
                </c:pt>
                <c:pt idx="19">
                  <c:v>1899</c:v>
                </c:pt>
                <c:pt idx="20">
                  <c:v>1983</c:v>
                </c:pt>
                <c:pt idx="21">
                  <c:v>1962</c:v>
                </c:pt>
                <c:pt idx="22">
                  <c:v>1956</c:v>
                </c:pt>
                <c:pt idx="23">
                  <c:v>1952</c:v>
                </c:pt>
                <c:pt idx="24">
                  <c:v>1896</c:v>
                </c:pt>
                <c:pt idx="25">
                  <c:v>1889</c:v>
                </c:pt>
                <c:pt idx="26">
                  <c:v>1868</c:v>
                </c:pt>
                <c:pt idx="27">
                  <c:v>1925</c:v>
                </c:pt>
                <c:pt idx="28">
                  <c:v>1887</c:v>
                </c:pt>
                <c:pt idx="29">
                  <c:v>1864</c:v>
                </c:pt>
                <c:pt idx="30">
                  <c:v>1810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'Työllinen työvoima'!$A$41</c:f>
              <c:strCache>
                <c:ptCount val="1"/>
                <c:pt idx="0">
                  <c:v>Veteli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808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työvoima'!$C$42:$AG$42</c:f>
              <c:numCache>
                <c:ptCount val="31"/>
                <c:pt idx="0">
                  <c:v>1688</c:v>
                </c:pt>
                <c:pt idx="1">
                  <c:v>1536</c:v>
                </c:pt>
                <c:pt idx="2">
                  <c:v>1471</c:v>
                </c:pt>
                <c:pt idx="3">
                  <c:v>1350</c:v>
                </c:pt>
                <c:pt idx="4">
                  <c:v>1411</c:v>
                </c:pt>
                <c:pt idx="5">
                  <c:v>1399</c:v>
                </c:pt>
                <c:pt idx="6">
                  <c:v>1413</c:v>
                </c:pt>
                <c:pt idx="7">
                  <c:v>1439</c:v>
                </c:pt>
                <c:pt idx="8">
                  <c:v>1471</c:v>
                </c:pt>
                <c:pt idx="9">
                  <c:v>1455</c:v>
                </c:pt>
                <c:pt idx="10">
                  <c:v>1436</c:v>
                </c:pt>
                <c:pt idx="11">
                  <c:v>1478</c:v>
                </c:pt>
                <c:pt idx="12">
                  <c:v>1512</c:v>
                </c:pt>
                <c:pt idx="13">
                  <c:v>1473</c:v>
                </c:pt>
                <c:pt idx="14">
                  <c:v>1452</c:v>
                </c:pt>
                <c:pt idx="15">
                  <c:v>1444</c:v>
                </c:pt>
                <c:pt idx="16">
                  <c:v>1479</c:v>
                </c:pt>
                <c:pt idx="17">
                  <c:v>1497</c:v>
                </c:pt>
                <c:pt idx="18">
                  <c:v>1437</c:v>
                </c:pt>
                <c:pt idx="19">
                  <c:v>1385</c:v>
                </c:pt>
                <c:pt idx="20">
                  <c:v>1411</c:v>
                </c:pt>
                <c:pt idx="21">
                  <c:v>1411</c:v>
                </c:pt>
                <c:pt idx="22">
                  <c:v>1416</c:v>
                </c:pt>
                <c:pt idx="23">
                  <c:v>1396</c:v>
                </c:pt>
                <c:pt idx="24">
                  <c:v>1390</c:v>
                </c:pt>
                <c:pt idx="25">
                  <c:v>1338</c:v>
                </c:pt>
                <c:pt idx="26">
                  <c:v>1311</c:v>
                </c:pt>
                <c:pt idx="27">
                  <c:v>1281</c:v>
                </c:pt>
                <c:pt idx="28">
                  <c:v>1270</c:v>
                </c:pt>
                <c:pt idx="29">
                  <c:v>1232</c:v>
                </c:pt>
                <c:pt idx="30">
                  <c:v>1183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'Työllinen työvoima'!$A$36</c:f>
              <c:strCache>
                <c:ptCount val="1"/>
                <c:pt idx="0">
                  <c:v>Toholampi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9966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työvoima'!$C$37:$AG$37</c:f>
              <c:numCache>
                <c:ptCount val="31"/>
                <c:pt idx="0">
                  <c:v>1685</c:v>
                </c:pt>
                <c:pt idx="1">
                  <c:v>1620</c:v>
                </c:pt>
                <c:pt idx="2">
                  <c:v>1539</c:v>
                </c:pt>
                <c:pt idx="3">
                  <c:v>1474</c:v>
                </c:pt>
                <c:pt idx="4">
                  <c:v>1498</c:v>
                </c:pt>
                <c:pt idx="5">
                  <c:v>1448</c:v>
                </c:pt>
                <c:pt idx="6">
                  <c:v>1448</c:v>
                </c:pt>
                <c:pt idx="7">
                  <c:v>1483</c:v>
                </c:pt>
                <c:pt idx="8">
                  <c:v>1528</c:v>
                </c:pt>
                <c:pt idx="9">
                  <c:v>1541</c:v>
                </c:pt>
                <c:pt idx="10">
                  <c:v>1527</c:v>
                </c:pt>
                <c:pt idx="11">
                  <c:v>1505</c:v>
                </c:pt>
                <c:pt idx="12">
                  <c:v>1491</c:v>
                </c:pt>
                <c:pt idx="13">
                  <c:v>1468</c:v>
                </c:pt>
                <c:pt idx="14">
                  <c:v>1458</c:v>
                </c:pt>
                <c:pt idx="15">
                  <c:v>1437</c:v>
                </c:pt>
                <c:pt idx="16">
                  <c:v>1459</c:v>
                </c:pt>
                <c:pt idx="17">
                  <c:v>1469</c:v>
                </c:pt>
                <c:pt idx="18">
                  <c:v>1473</c:v>
                </c:pt>
                <c:pt idx="19">
                  <c:v>1414</c:v>
                </c:pt>
                <c:pt idx="20">
                  <c:v>1382</c:v>
                </c:pt>
                <c:pt idx="21">
                  <c:v>1375</c:v>
                </c:pt>
                <c:pt idx="22">
                  <c:v>1331</c:v>
                </c:pt>
                <c:pt idx="23">
                  <c:v>1294</c:v>
                </c:pt>
                <c:pt idx="24">
                  <c:v>1282</c:v>
                </c:pt>
                <c:pt idx="25">
                  <c:v>1210</c:v>
                </c:pt>
                <c:pt idx="26">
                  <c:v>1159</c:v>
                </c:pt>
                <c:pt idx="27">
                  <c:v>1172</c:v>
                </c:pt>
                <c:pt idx="28">
                  <c:v>1154</c:v>
                </c:pt>
                <c:pt idx="29">
                  <c:v>1111</c:v>
                </c:pt>
                <c:pt idx="30">
                  <c:v>1069</c:v>
                </c:pt>
              </c:numCache>
            </c:numRef>
          </c:val>
          <c:smooth val="0"/>
        </c:ser>
        <c:ser>
          <c:idx val="1"/>
          <c:order val="4"/>
          <c:tx>
            <c:strRef>
              <c:f>'Työllinen työvoima'!$A$31</c:f>
              <c:strCache>
                <c:ptCount val="1"/>
                <c:pt idx="0">
                  <c:v>Perho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työvoima'!$C$32:$AG$32</c:f>
              <c:numCache>
                <c:ptCount val="31"/>
                <c:pt idx="0">
                  <c:v>1196</c:v>
                </c:pt>
                <c:pt idx="1">
                  <c:v>1134</c:v>
                </c:pt>
                <c:pt idx="2">
                  <c:v>1037</c:v>
                </c:pt>
                <c:pt idx="3">
                  <c:v>949</c:v>
                </c:pt>
                <c:pt idx="4">
                  <c:v>1012</c:v>
                </c:pt>
                <c:pt idx="5">
                  <c:v>1006</c:v>
                </c:pt>
                <c:pt idx="6">
                  <c:v>993</c:v>
                </c:pt>
                <c:pt idx="7">
                  <c:v>1007</c:v>
                </c:pt>
                <c:pt idx="8">
                  <c:v>1059</c:v>
                </c:pt>
                <c:pt idx="9">
                  <c:v>1078</c:v>
                </c:pt>
                <c:pt idx="10">
                  <c:v>1064</c:v>
                </c:pt>
                <c:pt idx="11">
                  <c:v>1078</c:v>
                </c:pt>
                <c:pt idx="12">
                  <c:v>1063</c:v>
                </c:pt>
                <c:pt idx="13">
                  <c:v>1068</c:v>
                </c:pt>
                <c:pt idx="14">
                  <c:v>1063</c:v>
                </c:pt>
                <c:pt idx="15">
                  <c:v>1054</c:v>
                </c:pt>
                <c:pt idx="16">
                  <c:v>1065</c:v>
                </c:pt>
                <c:pt idx="17">
                  <c:v>1094</c:v>
                </c:pt>
                <c:pt idx="18">
                  <c:v>1066</c:v>
                </c:pt>
                <c:pt idx="19">
                  <c:v>1012</c:v>
                </c:pt>
                <c:pt idx="20">
                  <c:v>1040</c:v>
                </c:pt>
                <c:pt idx="21">
                  <c:v>993</c:v>
                </c:pt>
                <c:pt idx="22">
                  <c:v>1026</c:v>
                </c:pt>
                <c:pt idx="23">
                  <c:v>979</c:v>
                </c:pt>
                <c:pt idx="24">
                  <c:v>977</c:v>
                </c:pt>
                <c:pt idx="25">
                  <c:v>939</c:v>
                </c:pt>
                <c:pt idx="26">
                  <c:v>948</c:v>
                </c:pt>
                <c:pt idx="27">
                  <c:v>950</c:v>
                </c:pt>
                <c:pt idx="28">
                  <c:v>970</c:v>
                </c:pt>
                <c:pt idx="29">
                  <c:v>910</c:v>
                </c:pt>
                <c:pt idx="30">
                  <c:v>889</c:v>
                </c:pt>
              </c:numCache>
            </c:numRef>
          </c:val>
          <c:smooth val="0"/>
        </c:ser>
        <c:ser>
          <c:idx val="0"/>
          <c:order val="5"/>
          <c:tx>
            <c:strRef>
              <c:f>'Työllinen työvoima'!$A$16</c:f>
              <c:strCache>
                <c:ptCount val="1"/>
                <c:pt idx="0">
                  <c:v>Halsua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työvoima'!$C$17:$AG$17</c:f>
              <c:numCache>
                <c:ptCount val="31"/>
                <c:pt idx="0">
                  <c:v>652</c:v>
                </c:pt>
                <c:pt idx="1">
                  <c:v>603</c:v>
                </c:pt>
                <c:pt idx="2">
                  <c:v>566</c:v>
                </c:pt>
                <c:pt idx="3">
                  <c:v>523</c:v>
                </c:pt>
                <c:pt idx="4">
                  <c:v>532</c:v>
                </c:pt>
                <c:pt idx="5">
                  <c:v>528</c:v>
                </c:pt>
                <c:pt idx="6">
                  <c:v>529</c:v>
                </c:pt>
                <c:pt idx="7">
                  <c:v>538</c:v>
                </c:pt>
                <c:pt idx="8">
                  <c:v>569</c:v>
                </c:pt>
                <c:pt idx="9">
                  <c:v>560</c:v>
                </c:pt>
                <c:pt idx="10">
                  <c:v>547</c:v>
                </c:pt>
                <c:pt idx="11">
                  <c:v>551</c:v>
                </c:pt>
                <c:pt idx="12">
                  <c:v>558</c:v>
                </c:pt>
                <c:pt idx="13">
                  <c:v>561</c:v>
                </c:pt>
                <c:pt idx="14">
                  <c:v>537</c:v>
                </c:pt>
                <c:pt idx="15">
                  <c:v>522</c:v>
                </c:pt>
                <c:pt idx="16">
                  <c:v>523</c:v>
                </c:pt>
                <c:pt idx="17">
                  <c:v>526</c:v>
                </c:pt>
                <c:pt idx="18">
                  <c:v>513</c:v>
                </c:pt>
                <c:pt idx="19">
                  <c:v>495</c:v>
                </c:pt>
                <c:pt idx="20">
                  <c:v>504</c:v>
                </c:pt>
                <c:pt idx="21">
                  <c:v>508</c:v>
                </c:pt>
                <c:pt idx="22">
                  <c:v>495</c:v>
                </c:pt>
                <c:pt idx="23">
                  <c:v>465</c:v>
                </c:pt>
                <c:pt idx="24">
                  <c:v>464</c:v>
                </c:pt>
                <c:pt idx="25">
                  <c:v>455</c:v>
                </c:pt>
                <c:pt idx="26">
                  <c:v>450</c:v>
                </c:pt>
                <c:pt idx="27">
                  <c:v>452</c:v>
                </c:pt>
                <c:pt idx="28">
                  <c:v>459</c:v>
                </c:pt>
                <c:pt idx="29">
                  <c:v>424</c:v>
                </c:pt>
                <c:pt idx="30">
                  <c:v>402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'Työllinen työvoima'!$A$26</c:f>
              <c:strCache>
                <c:ptCount val="1"/>
                <c:pt idx="0">
                  <c:v>Lestijärvi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'Työllinen työvoima'!$C$5:$AG$5</c:f>
              <c:numCache>
                <c:ptCount val="31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</c:numCache>
            </c:numRef>
          </c:cat>
          <c:val>
            <c:numRef>
              <c:f>'Työllinen työvoima'!$C$27:$AG$27</c:f>
              <c:numCache>
                <c:ptCount val="31"/>
                <c:pt idx="0">
                  <c:v>415</c:v>
                </c:pt>
                <c:pt idx="1">
                  <c:v>379</c:v>
                </c:pt>
                <c:pt idx="2">
                  <c:v>374</c:v>
                </c:pt>
                <c:pt idx="3">
                  <c:v>361</c:v>
                </c:pt>
                <c:pt idx="4">
                  <c:v>361</c:v>
                </c:pt>
                <c:pt idx="5">
                  <c:v>346</c:v>
                </c:pt>
                <c:pt idx="6">
                  <c:v>330</c:v>
                </c:pt>
                <c:pt idx="7">
                  <c:v>349</c:v>
                </c:pt>
                <c:pt idx="8">
                  <c:v>362</c:v>
                </c:pt>
                <c:pt idx="9">
                  <c:v>355</c:v>
                </c:pt>
                <c:pt idx="10">
                  <c:v>374</c:v>
                </c:pt>
                <c:pt idx="11">
                  <c:v>361</c:v>
                </c:pt>
                <c:pt idx="12">
                  <c:v>337</c:v>
                </c:pt>
                <c:pt idx="13">
                  <c:v>343</c:v>
                </c:pt>
                <c:pt idx="14">
                  <c:v>354</c:v>
                </c:pt>
                <c:pt idx="15">
                  <c:v>346</c:v>
                </c:pt>
                <c:pt idx="16">
                  <c:v>346</c:v>
                </c:pt>
                <c:pt idx="17">
                  <c:v>328</c:v>
                </c:pt>
                <c:pt idx="18">
                  <c:v>323</c:v>
                </c:pt>
                <c:pt idx="19">
                  <c:v>307</c:v>
                </c:pt>
                <c:pt idx="20">
                  <c:v>318</c:v>
                </c:pt>
                <c:pt idx="21">
                  <c:v>321</c:v>
                </c:pt>
                <c:pt idx="22">
                  <c:v>310</c:v>
                </c:pt>
                <c:pt idx="23">
                  <c:v>298</c:v>
                </c:pt>
                <c:pt idx="24">
                  <c:v>294</c:v>
                </c:pt>
                <c:pt idx="25">
                  <c:v>278</c:v>
                </c:pt>
                <c:pt idx="26">
                  <c:v>276</c:v>
                </c:pt>
                <c:pt idx="27">
                  <c:v>272</c:v>
                </c:pt>
                <c:pt idx="28">
                  <c:v>258</c:v>
                </c:pt>
                <c:pt idx="29">
                  <c:v>256</c:v>
                </c:pt>
                <c:pt idx="30">
                  <c:v>251</c:v>
                </c:pt>
              </c:numCache>
            </c:numRef>
          </c:val>
          <c:smooth val="0"/>
        </c:ser>
        <c:marker val="1"/>
        <c:axId val="10875503"/>
        <c:axId val="30770664"/>
      </c:lineChart>
      <c:catAx>
        <c:axId val="108755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770664"/>
        <c:crosses val="autoZero"/>
        <c:auto val="1"/>
        <c:lblOffset val="100"/>
        <c:tickLblSkip val="2"/>
        <c:noMultiLvlLbl val="0"/>
      </c:catAx>
      <c:valAx>
        <c:axId val="3077066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Hlöä</a:t>
                </a:r>
              </a:p>
            </c:rich>
          </c:tx>
          <c:layout>
            <c:manualLayout>
              <c:xMode val="factor"/>
              <c:yMode val="factor"/>
              <c:x val="0.006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87550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125"/>
          <c:y val="0.139"/>
          <c:w val="0.815"/>
          <c:h val="0.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300" verticalDpi="300" orientation="landscape" paperSize="9"/>
  <headerFooter>
    <oddFooter>&amp;LLähde: Tilastokeskus - Työssäkäynti&amp;RKeski-Pohjanmaan tilastoja / MK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Chart 1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62625"/>
    <xdr:graphicFrame>
      <xdr:nvGraphicFramePr>
        <xdr:cNvPr id="1" name="Shape 1025"/>
        <xdr:cNvGraphicFramePr/>
      </xdr:nvGraphicFramePr>
      <xdr:xfrm>
        <a:off x="0" y="0"/>
        <a:ext cx="923925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3"/>
  <sheetViews>
    <sheetView tabSelected="1" zoomScalePageLayoutView="0" workbookViewId="0" topLeftCell="A1">
      <pane xSplit="2" ySplit="5" topLeftCell="K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3" sqref="AG3"/>
    </sheetView>
  </sheetViews>
  <sheetFormatPr defaultColWidth="11.421875" defaultRowHeight="12.75"/>
  <cols>
    <col min="1" max="1" width="20.421875" style="2" customWidth="1"/>
    <col min="2" max="2" width="16.421875" style="2" customWidth="1"/>
    <col min="3" max="33" width="7.140625" style="2" customWidth="1"/>
    <col min="34" max="16384" width="11.421875" style="2" customWidth="1"/>
  </cols>
  <sheetData>
    <row r="1" ht="15">
      <c r="A1" s="6" t="s">
        <v>15</v>
      </c>
    </row>
    <row r="2" ht="14.25" customHeight="1">
      <c r="A2" s="3" t="s">
        <v>18</v>
      </c>
    </row>
    <row r="3" ht="12.75">
      <c r="A3" s="4" t="s">
        <v>14</v>
      </c>
    </row>
    <row r="4" ht="6.75" customHeight="1" thickBot="1">
      <c r="A4" s="4"/>
    </row>
    <row r="5" spans="1:33" ht="15" thickBot="1">
      <c r="A5" s="13" t="s">
        <v>1</v>
      </c>
      <c r="B5" s="14"/>
      <c r="C5" s="15">
        <v>1990</v>
      </c>
      <c r="D5" s="15">
        <v>1991</v>
      </c>
      <c r="E5" s="15">
        <v>1992</v>
      </c>
      <c r="F5" s="15">
        <v>1993</v>
      </c>
      <c r="G5" s="15">
        <v>1994</v>
      </c>
      <c r="H5" s="15">
        <v>1995</v>
      </c>
      <c r="I5" s="15">
        <v>1996</v>
      </c>
      <c r="J5" s="15">
        <v>1997</v>
      </c>
      <c r="K5" s="15">
        <v>1998</v>
      </c>
      <c r="L5" s="15">
        <v>1999</v>
      </c>
      <c r="M5" s="15">
        <v>2000</v>
      </c>
      <c r="N5" s="15">
        <v>2001</v>
      </c>
      <c r="O5" s="15">
        <v>2002</v>
      </c>
      <c r="P5" s="15">
        <v>2003</v>
      </c>
      <c r="Q5" s="15">
        <v>2004</v>
      </c>
      <c r="R5" s="15">
        <v>2005</v>
      </c>
      <c r="S5" s="15">
        <v>2006</v>
      </c>
      <c r="T5" s="15">
        <v>2007</v>
      </c>
      <c r="U5" s="15">
        <v>2008</v>
      </c>
      <c r="V5" s="15">
        <v>2009</v>
      </c>
      <c r="W5" s="15">
        <v>2010</v>
      </c>
      <c r="X5" s="15">
        <v>2011</v>
      </c>
      <c r="Y5" s="15">
        <v>2012</v>
      </c>
      <c r="Z5" s="15">
        <v>2013</v>
      </c>
      <c r="AA5" s="15">
        <v>2014</v>
      </c>
      <c r="AB5" s="15">
        <v>2015</v>
      </c>
      <c r="AC5" s="15">
        <v>2016</v>
      </c>
      <c r="AD5" s="15">
        <v>2017</v>
      </c>
      <c r="AE5" s="15">
        <v>2018</v>
      </c>
      <c r="AF5" s="15">
        <v>2019</v>
      </c>
      <c r="AG5" s="15">
        <v>2020</v>
      </c>
    </row>
    <row r="6" spans="1:33" ht="14.25">
      <c r="A6" s="1" t="s">
        <v>2</v>
      </c>
      <c r="B6" s="7" t="s">
        <v>0</v>
      </c>
      <c r="C6" s="8">
        <v>68214</v>
      </c>
      <c r="D6" s="8">
        <v>68503</v>
      </c>
      <c r="E6" s="8">
        <v>68887</v>
      </c>
      <c r="F6" s="8">
        <v>69315</v>
      </c>
      <c r="G6" s="8">
        <v>69627</v>
      </c>
      <c r="H6" s="8">
        <v>69539</v>
      </c>
      <c r="I6" s="8">
        <v>69213</v>
      </c>
      <c r="J6" s="8">
        <v>69021</v>
      </c>
      <c r="K6" s="8">
        <v>68773</v>
      </c>
      <c r="L6" s="8">
        <v>68345</v>
      </c>
      <c r="M6" s="8">
        <v>68052</v>
      </c>
      <c r="N6" s="8">
        <v>67671</v>
      </c>
      <c r="O6" s="8">
        <v>67497</v>
      </c>
      <c r="P6" s="8">
        <v>67441</v>
      </c>
      <c r="Q6" s="8">
        <v>67369</v>
      </c>
      <c r="R6" s="8">
        <v>67612</v>
      </c>
      <c r="S6" s="8">
        <v>67632</v>
      </c>
      <c r="T6" s="8">
        <v>67898</v>
      </c>
      <c r="U6" s="8">
        <v>67991</v>
      </c>
      <c r="V6" s="8">
        <v>68131</v>
      </c>
      <c r="W6" s="8">
        <v>68321</v>
      </c>
      <c r="X6" s="8">
        <v>68484</v>
      </c>
      <c r="Y6" s="8">
        <v>68610</v>
      </c>
      <c r="Z6" s="8">
        <v>68677</v>
      </c>
      <c r="AA6" s="8">
        <v>68832</v>
      </c>
      <c r="AB6" s="8">
        <v>69032</v>
      </c>
      <c r="AC6" s="8">
        <v>69027</v>
      </c>
      <c r="AD6" s="8">
        <v>68780</v>
      </c>
      <c r="AE6" s="8">
        <v>68437</v>
      </c>
      <c r="AF6" s="8">
        <v>68158</v>
      </c>
      <c r="AG6" s="8">
        <v>67988</v>
      </c>
    </row>
    <row r="7" spans="1:33" ht="14.25">
      <c r="A7" s="9"/>
      <c r="B7" s="16" t="s">
        <v>1</v>
      </c>
      <c r="C7" s="17">
        <v>28996</v>
      </c>
      <c r="D7" s="17">
        <v>26794</v>
      </c>
      <c r="E7" s="17">
        <v>25348</v>
      </c>
      <c r="F7" s="17">
        <v>23659</v>
      </c>
      <c r="G7" s="17">
        <v>24405</v>
      </c>
      <c r="H7" s="17">
        <v>24314</v>
      </c>
      <c r="I7" s="17">
        <v>24468</v>
      </c>
      <c r="J7" s="17">
        <v>25195</v>
      </c>
      <c r="K7" s="17">
        <v>26325</v>
      </c>
      <c r="L7" s="17">
        <v>26552</v>
      </c>
      <c r="M7" s="17">
        <v>26917</v>
      </c>
      <c r="N7" s="17">
        <v>27067</v>
      </c>
      <c r="O7" s="17">
        <v>27487</v>
      </c>
      <c r="P7" s="17">
        <v>27412</v>
      </c>
      <c r="Q7" s="17">
        <v>27589</v>
      </c>
      <c r="R7" s="17">
        <v>27548</v>
      </c>
      <c r="S7" s="17">
        <v>28271</v>
      </c>
      <c r="T7" s="17">
        <v>28991</v>
      </c>
      <c r="U7" s="17">
        <v>28672</v>
      </c>
      <c r="V7" s="17">
        <v>27888</v>
      </c>
      <c r="W7" s="17">
        <v>28475</v>
      </c>
      <c r="X7" s="17">
        <v>28620</v>
      </c>
      <c r="Y7" s="17">
        <v>28559</v>
      </c>
      <c r="Z7" s="17">
        <v>28204</v>
      </c>
      <c r="AA7" s="17">
        <v>27834</v>
      </c>
      <c r="AB7" s="17">
        <v>27598</v>
      </c>
      <c r="AC7" s="17">
        <v>27405</v>
      </c>
      <c r="AD7" s="17">
        <v>27937</v>
      </c>
      <c r="AE7" s="17">
        <v>28271</v>
      </c>
      <c r="AF7" s="17">
        <v>27875</v>
      </c>
      <c r="AG7" s="17">
        <v>27352</v>
      </c>
    </row>
    <row r="8" spans="1:33" ht="14.25">
      <c r="A8" s="9"/>
      <c r="B8" s="16" t="s">
        <v>13</v>
      </c>
      <c r="C8" s="18">
        <f aca="true" t="shared" si="0" ref="C8:P8">C7/C6</f>
        <v>0.42507403172369307</v>
      </c>
      <c r="D8" s="18">
        <f t="shared" si="0"/>
        <v>0.3911361546209655</v>
      </c>
      <c r="E8" s="18">
        <f t="shared" si="0"/>
        <v>0.3679649280706084</v>
      </c>
      <c r="F8" s="18">
        <f t="shared" si="0"/>
        <v>0.34132583134963573</v>
      </c>
      <c r="G8" s="18">
        <f t="shared" si="0"/>
        <v>0.3505105777930975</v>
      </c>
      <c r="H8" s="18">
        <f t="shared" si="0"/>
        <v>0.3496455226563511</v>
      </c>
      <c r="I8" s="18">
        <f t="shared" si="0"/>
        <v>0.353517402800052</v>
      </c>
      <c r="J8" s="18">
        <f t="shared" si="0"/>
        <v>0.3650338302835369</v>
      </c>
      <c r="K8" s="18">
        <f t="shared" si="0"/>
        <v>0.38278103325432944</v>
      </c>
      <c r="L8" s="18">
        <f t="shared" si="0"/>
        <v>0.3884995244714317</v>
      </c>
      <c r="M8" s="18">
        <f t="shared" si="0"/>
        <v>0.39553576676659025</v>
      </c>
      <c r="N8" s="18">
        <f t="shared" si="0"/>
        <v>0.399979311669696</v>
      </c>
      <c r="O8" s="18">
        <f t="shared" si="0"/>
        <v>0.4072329140554395</v>
      </c>
      <c r="P8" s="18">
        <f t="shared" si="0"/>
        <v>0.4064589789593867</v>
      </c>
      <c r="Q8" s="18">
        <f aca="true" t="shared" si="1" ref="Q8:V8">Q7/Q6</f>
        <v>0.4095206994314893</v>
      </c>
      <c r="R8" s="18">
        <f t="shared" si="1"/>
        <v>0.40744246583446725</v>
      </c>
      <c r="S8" s="18">
        <f t="shared" si="1"/>
        <v>0.4180121835817365</v>
      </c>
      <c r="T8" s="18">
        <f t="shared" si="1"/>
        <v>0.42697870334914134</v>
      </c>
      <c r="U8" s="18">
        <f t="shared" si="1"/>
        <v>0.4217028724389993</v>
      </c>
      <c r="V8" s="18">
        <f t="shared" si="1"/>
        <v>0.40932908661255524</v>
      </c>
      <c r="W8" s="18">
        <f aca="true" t="shared" si="2" ref="W8:AB8">W7/W6</f>
        <v>0.4167825412391505</v>
      </c>
      <c r="X8" s="18">
        <f t="shared" si="2"/>
        <v>0.41790783248642016</v>
      </c>
      <c r="Y8" s="18">
        <f t="shared" si="2"/>
        <v>0.41625127532429673</v>
      </c>
      <c r="Z8" s="18">
        <f t="shared" si="2"/>
        <v>0.410676063310861</v>
      </c>
      <c r="AA8" s="18">
        <f t="shared" si="2"/>
        <v>0.40437587168758715</v>
      </c>
      <c r="AB8" s="18">
        <f t="shared" si="2"/>
        <v>0.39978560667516516</v>
      </c>
      <c r="AC8" s="18">
        <f>AC7/AC6</f>
        <v>0.3970185579555826</v>
      </c>
      <c r="AD8" s="18">
        <f>AD7/AD6</f>
        <v>0.4061791218377435</v>
      </c>
      <c r="AE8" s="18">
        <f>AE7/AE6</f>
        <v>0.41309525549045106</v>
      </c>
      <c r="AF8" s="18">
        <f>AF7/AF6</f>
        <v>0.4089762023533554</v>
      </c>
      <c r="AG8" s="18">
        <f>AG7/AG6</f>
        <v>0.40230628934517854</v>
      </c>
    </row>
    <row r="9" spans="1:33" ht="14.25">
      <c r="A9" s="9"/>
      <c r="B9" s="7" t="s">
        <v>16</v>
      </c>
      <c r="C9" s="8">
        <v>15350</v>
      </c>
      <c r="D9" s="8">
        <v>14153</v>
      </c>
      <c r="E9" s="8">
        <v>13473</v>
      </c>
      <c r="F9" s="8">
        <v>12630</v>
      </c>
      <c r="G9" s="8">
        <v>13020</v>
      </c>
      <c r="H9" s="8">
        <v>13156</v>
      </c>
      <c r="I9" s="8">
        <v>13184</v>
      </c>
      <c r="J9" s="8">
        <v>13718</v>
      </c>
      <c r="K9" s="8">
        <v>14271</v>
      </c>
      <c r="L9" s="8">
        <v>14365</v>
      </c>
      <c r="M9" s="8">
        <v>14588</v>
      </c>
      <c r="N9" s="8">
        <v>14642</v>
      </c>
      <c r="O9" s="8">
        <v>14632</v>
      </c>
      <c r="P9" s="8">
        <v>14615</v>
      </c>
      <c r="Q9" s="8">
        <v>14600</v>
      </c>
      <c r="R9" s="8">
        <v>14621</v>
      </c>
      <c r="S9" s="8">
        <v>15019</v>
      </c>
      <c r="T9" s="8">
        <v>15314</v>
      </c>
      <c r="U9" s="8">
        <v>14983</v>
      </c>
      <c r="V9" s="8">
        <v>14351</v>
      </c>
      <c r="W9" s="8">
        <v>14722</v>
      </c>
      <c r="X9" s="8">
        <v>14744</v>
      </c>
      <c r="Y9" s="8">
        <v>14643</v>
      </c>
      <c r="Z9" s="8">
        <v>14430</v>
      </c>
      <c r="AA9" s="8">
        <v>14185</v>
      </c>
      <c r="AB9" s="8">
        <v>14091</v>
      </c>
      <c r="AC9" s="8">
        <v>14040</v>
      </c>
      <c r="AD9" s="8">
        <v>14255</v>
      </c>
      <c r="AE9" s="8">
        <v>14411</v>
      </c>
      <c r="AF9" s="8">
        <v>14209</v>
      </c>
      <c r="AG9" s="8">
        <v>13846</v>
      </c>
    </row>
    <row r="10" spans="1:33" ht="14.25">
      <c r="A10" s="10"/>
      <c r="B10" s="11" t="s">
        <v>17</v>
      </c>
      <c r="C10" s="12">
        <v>13646</v>
      </c>
      <c r="D10" s="12">
        <v>12641</v>
      </c>
      <c r="E10" s="12">
        <v>11875</v>
      </c>
      <c r="F10" s="12">
        <v>11029</v>
      </c>
      <c r="G10" s="12">
        <v>11385</v>
      </c>
      <c r="H10" s="12">
        <v>11158</v>
      </c>
      <c r="I10" s="12">
        <v>11284</v>
      </c>
      <c r="J10" s="12">
        <v>11477</v>
      </c>
      <c r="K10" s="12">
        <v>12054</v>
      </c>
      <c r="L10" s="12">
        <v>12187</v>
      </c>
      <c r="M10" s="12">
        <v>12329</v>
      </c>
      <c r="N10" s="12">
        <v>12425</v>
      </c>
      <c r="O10" s="12">
        <v>12855</v>
      </c>
      <c r="P10" s="12">
        <v>12797</v>
      </c>
      <c r="Q10" s="12">
        <v>12989</v>
      </c>
      <c r="R10" s="12">
        <v>12927</v>
      </c>
      <c r="S10" s="12">
        <v>13252</v>
      </c>
      <c r="T10" s="12">
        <v>13677</v>
      </c>
      <c r="U10" s="12">
        <v>13689</v>
      </c>
      <c r="V10" s="12">
        <v>13537</v>
      </c>
      <c r="W10" s="12">
        <v>13753</v>
      </c>
      <c r="X10" s="12">
        <v>13876</v>
      </c>
      <c r="Y10" s="12">
        <v>13916</v>
      </c>
      <c r="Z10" s="12">
        <v>13774</v>
      </c>
      <c r="AA10" s="12">
        <v>13649</v>
      </c>
      <c r="AB10" s="12">
        <v>13507</v>
      </c>
      <c r="AC10" s="12">
        <v>13365</v>
      </c>
      <c r="AD10" s="12">
        <v>13682</v>
      </c>
      <c r="AE10" s="12">
        <v>13860</v>
      </c>
      <c r="AF10" s="12">
        <v>13666</v>
      </c>
      <c r="AG10" s="12">
        <v>13506</v>
      </c>
    </row>
    <row r="11" spans="1:33" ht="14.25">
      <c r="A11" s="1" t="s">
        <v>3</v>
      </c>
      <c r="B11" s="7" t="s">
        <v>0</v>
      </c>
      <c r="C11" s="8">
        <v>18821</v>
      </c>
      <c r="D11" s="8">
        <v>18798</v>
      </c>
      <c r="E11" s="8">
        <v>18916</v>
      </c>
      <c r="F11" s="8">
        <v>18894</v>
      </c>
      <c r="G11" s="8">
        <v>18860</v>
      </c>
      <c r="H11" s="8">
        <v>18790</v>
      </c>
      <c r="I11" s="8">
        <v>18610</v>
      </c>
      <c r="J11" s="8">
        <v>18434</v>
      </c>
      <c r="K11" s="8">
        <v>18272</v>
      </c>
      <c r="L11" s="8">
        <v>17993</v>
      </c>
      <c r="M11" s="8">
        <v>17764</v>
      </c>
      <c r="N11" s="8">
        <v>17576</v>
      </c>
      <c r="O11" s="8">
        <v>17357</v>
      </c>
      <c r="P11" s="8">
        <v>17295</v>
      </c>
      <c r="Q11" s="8">
        <v>17112</v>
      </c>
      <c r="R11" s="8">
        <v>17048</v>
      </c>
      <c r="S11" s="8">
        <v>16866</v>
      </c>
      <c r="T11" s="8">
        <v>16706</v>
      </c>
      <c r="U11" s="8">
        <v>16602</v>
      </c>
      <c r="V11" s="8">
        <v>16442</v>
      </c>
      <c r="W11" s="8">
        <v>16324</v>
      </c>
      <c r="X11" s="8">
        <v>16202</v>
      </c>
      <c r="Y11" s="8">
        <v>16101</v>
      </c>
      <c r="Z11" s="8">
        <v>15971</v>
      </c>
      <c r="AA11" s="8">
        <v>15911</v>
      </c>
      <c r="AB11" s="8">
        <v>15872</v>
      </c>
      <c r="AC11" s="8">
        <v>15726</v>
      </c>
      <c r="AD11" s="8">
        <v>15537</v>
      </c>
      <c r="AE11" s="8">
        <v>15278</v>
      </c>
      <c r="AF11" s="8">
        <v>15013</v>
      </c>
      <c r="AG11" s="8">
        <v>14790</v>
      </c>
    </row>
    <row r="12" spans="1:33" ht="14.25">
      <c r="A12" s="9"/>
      <c r="B12" s="16" t="s">
        <v>1</v>
      </c>
      <c r="C12" s="17">
        <v>7574</v>
      </c>
      <c r="D12" s="17">
        <v>7068</v>
      </c>
      <c r="E12" s="17">
        <v>6662</v>
      </c>
      <c r="F12" s="17">
        <v>6323</v>
      </c>
      <c r="G12" s="17">
        <v>6477</v>
      </c>
      <c r="H12" s="17">
        <v>6404</v>
      </c>
      <c r="I12" s="17">
        <v>6409</v>
      </c>
      <c r="J12" s="17">
        <v>6553</v>
      </c>
      <c r="K12" s="17">
        <v>6805</v>
      </c>
      <c r="L12" s="17">
        <v>6792</v>
      </c>
      <c r="M12" s="17">
        <v>6791</v>
      </c>
      <c r="N12" s="17">
        <v>6865</v>
      </c>
      <c r="O12" s="17">
        <v>6924</v>
      </c>
      <c r="P12" s="17">
        <v>6864</v>
      </c>
      <c r="Q12" s="17">
        <v>6833</v>
      </c>
      <c r="R12" s="17">
        <v>6710</v>
      </c>
      <c r="S12" s="17">
        <v>6830</v>
      </c>
      <c r="T12" s="17">
        <v>6861</v>
      </c>
      <c r="U12" s="17">
        <v>6716</v>
      </c>
      <c r="V12" s="17">
        <v>6512</v>
      </c>
      <c r="W12" s="17">
        <v>6638</v>
      </c>
      <c r="X12" s="17">
        <v>6570</v>
      </c>
      <c r="Y12" s="17">
        <v>6534</v>
      </c>
      <c r="Z12" s="17">
        <v>6384</v>
      </c>
      <c r="AA12" s="17">
        <v>6303</v>
      </c>
      <c r="AB12" s="17">
        <v>6109</v>
      </c>
      <c r="AC12" s="17">
        <v>6012</v>
      </c>
      <c r="AD12" s="17">
        <v>6052</v>
      </c>
      <c r="AE12" s="17">
        <v>5998</v>
      </c>
      <c r="AF12" s="17">
        <v>5797</v>
      </c>
      <c r="AG12" s="17">
        <v>5604</v>
      </c>
    </row>
    <row r="13" spans="1:33" ht="14.25">
      <c r="A13" s="9"/>
      <c r="B13" s="16" t="s">
        <v>13</v>
      </c>
      <c r="C13" s="18">
        <f aca="true" t="shared" si="3" ref="C13:P13">C12/C11</f>
        <v>0.4024228255671856</v>
      </c>
      <c r="D13" s="18">
        <f t="shared" si="3"/>
        <v>0.3759974465368656</v>
      </c>
      <c r="E13" s="18">
        <f t="shared" si="3"/>
        <v>0.35218862338760837</v>
      </c>
      <c r="F13" s="18">
        <f t="shared" si="3"/>
        <v>0.3346565047104901</v>
      </c>
      <c r="G13" s="18">
        <f t="shared" si="3"/>
        <v>0.34342523860021207</v>
      </c>
      <c r="H13" s="18">
        <f t="shared" si="3"/>
        <v>0.34081958488557745</v>
      </c>
      <c r="I13" s="18">
        <f t="shared" si="3"/>
        <v>0.34438473938742614</v>
      </c>
      <c r="J13" s="18">
        <f t="shared" si="3"/>
        <v>0.35548443094282306</v>
      </c>
      <c r="K13" s="18">
        <f t="shared" si="3"/>
        <v>0.37242775831873903</v>
      </c>
      <c r="L13" s="18">
        <f t="shared" si="3"/>
        <v>0.3774801311621186</v>
      </c>
      <c r="M13" s="18">
        <f t="shared" si="3"/>
        <v>0.3822900247691961</v>
      </c>
      <c r="N13" s="18">
        <f t="shared" si="3"/>
        <v>0.39058944014565317</v>
      </c>
      <c r="O13" s="18">
        <f t="shared" si="3"/>
        <v>0.39891686351327993</v>
      </c>
      <c r="P13" s="18">
        <f t="shared" si="3"/>
        <v>0.396877710320902</v>
      </c>
      <c r="Q13" s="18">
        <f aca="true" t="shared" si="4" ref="Q13:V13">Q12/Q11</f>
        <v>0.39931042543244505</v>
      </c>
      <c r="R13" s="18">
        <f t="shared" si="4"/>
        <v>0.39359455654622244</v>
      </c>
      <c r="S13" s="18">
        <f t="shared" si="4"/>
        <v>0.4049567176568244</v>
      </c>
      <c r="T13" s="18">
        <f t="shared" si="4"/>
        <v>0.41069076978331137</v>
      </c>
      <c r="U13" s="18">
        <f t="shared" si="4"/>
        <v>0.4045295747500301</v>
      </c>
      <c r="V13" s="18">
        <f t="shared" si="4"/>
        <v>0.3960588736163484</v>
      </c>
      <c r="W13" s="18">
        <f aca="true" t="shared" si="5" ref="W13:AG13">W12/W11</f>
        <v>0.4066405292820387</v>
      </c>
      <c r="X13" s="18">
        <f t="shared" si="5"/>
        <v>0.405505493148994</v>
      </c>
      <c r="Y13" s="18">
        <f t="shared" si="5"/>
        <v>0.4058133035215204</v>
      </c>
      <c r="Z13" s="18">
        <f t="shared" si="5"/>
        <v>0.39972450065744164</v>
      </c>
      <c r="AA13" s="18">
        <f t="shared" si="5"/>
        <v>0.3961410345044309</v>
      </c>
      <c r="AB13" s="18">
        <f t="shared" si="5"/>
        <v>0.3848916330645161</v>
      </c>
      <c r="AC13" s="18">
        <f>AC12/AC11</f>
        <v>0.3822968332697444</v>
      </c>
      <c r="AD13" s="18">
        <f>AD12/AD11</f>
        <v>0.38952178670270965</v>
      </c>
      <c r="AE13" s="18">
        <f>AE12/AE11</f>
        <v>0.39259065322686215</v>
      </c>
      <c r="AF13" s="18">
        <f>AF12/AF11</f>
        <v>0.38613201891693866</v>
      </c>
      <c r="AG13" s="18">
        <f t="shared" si="5"/>
        <v>0.37890466531440165</v>
      </c>
    </row>
    <row r="14" spans="1:33" ht="14.25">
      <c r="A14" s="9"/>
      <c r="B14" s="7" t="s">
        <v>16</v>
      </c>
      <c r="C14" s="8">
        <v>4115</v>
      </c>
      <c r="D14" s="8">
        <v>3835</v>
      </c>
      <c r="E14" s="8">
        <v>3601</v>
      </c>
      <c r="F14" s="8">
        <v>3462</v>
      </c>
      <c r="G14" s="8">
        <v>3584</v>
      </c>
      <c r="H14" s="8">
        <v>3546</v>
      </c>
      <c r="I14" s="8">
        <v>3541</v>
      </c>
      <c r="J14" s="8">
        <v>3680</v>
      </c>
      <c r="K14" s="8">
        <v>3788</v>
      </c>
      <c r="L14" s="8">
        <v>3779</v>
      </c>
      <c r="M14" s="8">
        <v>3791</v>
      </c>
      <c r="N14" s="8">
        <v>3805</v>
      </c>
      <c r="O14" s="8">
        <v>3785</v>
      </c>
      <c r="P14" s="8">
        <v>3763</v>
      </c>
      <c r="Q14" s="8">
        <v>3722</v>
      </c>
      <c r="R14" s="8">
        <v>3686</v>
      </c>
      <c r="S14" s="8">
        <v>3772</v>
      </c>
      <c r="T14" s="8">
        <v>3753</v>
      </c>
      <c r="U14" s="8">
        <v>3586</v>
      </c>
      <c r="V14" s="8">
        <v>3474</v>
      </c>
      <c r="W14" s="8">
        <v>3543</v>
      </c>
      <c r="X14" s="8">
        <v>3495</v>
      </c>
      <c r="Y14" s="8">
        <v>3438</v>
      </c>
      <c r="Z14" s="8">
        <v>3390</v>
      </c>
      <c r="AA14" s="8">
        <v>3317</v>
      </c>
      <c r="AB14" s="8">
        <v>3201</v>
      </c>
      <c r="AC14" s="8">
        <v>3176</v>
      </c>
      <c r="AD14" s="8">
        <v>3192</v>
      </c>
      <c r="AE14" s="8">
        <v>3142</v>
      </c>
      <c r="AF14" s="8">
        <v>3063</v>
      </c>
      <c r="AG14" s="8">
        <v>2900</v>
      </c>
    </row>
    <row r="15" spans="1:33" ht="14.25">
      <c r="A15" s="10"/>
      <c r="B15" s="11" t="s">
        <v>17</v>
      </c>
      <c r="C15" s="12">
        <v>3459</v>
      </c>
      <c r="D15" s="12">
        <v>3233</v>
      </c>
      <c r="E15" s="12">
        <v>3061</v>
      </c>
      <c r="F15" s="12">
        <v>2861</v>
      </c>
      <c r="G15" s="12">
        <v>2893</v>
      </c>
      <c r="H15" s="12">
        <v>2858</v>
      </c>
      <c r="I15" s="12">
        <v>2868</v>
      </c>
      <c r="J15" s="12">
        <v>2873</v>
      </c>
      <c r="K15" s="12">
        <v>3017</v>
      </c>
      <c r="L15" s="12">
        <v>3013</v>
      </c>
      <c r="M15" s="12">
        <v>3000</v>
      </c>
      <c r="N15" s="12">
        <v>3060</v>
      </c>
      <c r="O15" s="12">
        <v>3139</v>
      </c>
      <c r="P15" s="12">
        <v>3101</v>
      </c>
      <c r="Q15" s="12">
        <v>3111</v>
      </c>
      <c r="R15" s="12">
        <v>3024</v>
      </c>
      <c r="S15" s="12">
        <v>3058</v>
      </c>
      <c r="T15" s="12">
        <v>3108</v>
      </c>
      <c r="U15" s="12">
        <v>3130</v>
      </c>
      <c r="V15" s="12">
        <v>3038</v>
      </c>
      <c r="W15" s="12">
        <v>3095</v>
      </c>
      <c r="X15" s="12">
        <v>3075</v>
      </c>
      <c r="Y15" s="12">
        <v>3096</v>
      </c>
      <c r="Z15" s="12">
        <v>2994</v>
      </c>
      <c r="AA15" s="12">
        <v>2986</v>
      </c>
      <c r="AB15" s="12">
        <v>2908</v>
      </c>
      <c r="AC15" s="12">
        <v>2836</v>
      </c>
      <c r="AD15" s="12">
        <v>2860</v>
      </c>
      <c r="AE15" s="12">
        <v>2856</v>
      </c>
      <c r="AF15" s="12">
        <v>2734</v>
      </c>
      <c r="AG15" s="12">
        <v>2704</v>
      </c>
    </row>
    <row r="16" spans="1:33" ht="14.25">
      <c r="A16" s="7" t="s">
        <v>4</v>
      </c>
      <c r="B16" s="7" t="s">
        <v>0</v>
      </c>
      <c r="C16" s="8">
        <v>1665</v>
      </c>
      <c r="D16" s="8">
        <v>1644</v>
      </c>
      <c r="E16" s="8">
        <v>1651</v>
      </c>
      <c r="F16" s="8">
        <v>1658</v>
      </c>
      <c r="G16" s="8">
        <v>1643</v>
      </c>
      <c r="H16" s="8">
        <v>1629</v>
      </c>
      <c r="I16" s="8">
        <v>1639</v>
      </c>
      <c r="J16" s="8">
        <v>1614</v>
      </c>
      <c r="K16" s="8">
        <v>1592</v>
      </c>
      <c r="L16" s="8">
        <v>1602</v>
      </c>
      <c r="M16" s="8">
        <v>1547</v>
      </c>
      <c r="N16" s="8">
        <v>1536</v>
      </c>
      <c r="O16" s="8">
        <v>1499</v>
      </c>
      <c r="P16" s="8">
        <v>1498</v>
      </c>
      <c r="Q16" s="8">
        <v>1456</v>
      </c>
      <c r="R16" s="8">
        <v>1441</v>
      </c>
      <c r="S16" s="8">
        <v>1405</v>
      </c>
      <c r="T16" s="8">
        <v>1379</v>
      </c>
      <c r="U16" s="8">
        <v>1351</v>
      </c>
      <c r="V16" s="8">
        <v>1323</v>
      </c>
      <c r="W16" s="8">
        <v>1289</v>
      </c>
      <c r="X16" s="8">
        <v>1275</v>
      </c>
      <c r="Y16" s="8">
        <v>1248</v>
      </c>
      <c r="Z16" s="8">
        <v>1229</v>
      </c>
      <c r="AA16" s="8">
        <v>1222</v>
      </c>
      <c r="AB16" s="8">
        <v>1225</v>
      </c>
      <c r="AC16" s="8">
        <v>1219</v>
      </c>
      <c r="AD16" s="8">
        <v>1171</v>
      </c>
      <c r="AE16" s="8">
        <v>1165</v>
      </c>
      <c r="AF16" s="8">
        <v>1127</v>
      </c>
      <c r="AG16" s="8">
        <v>1103</v>
      </c>
    </row>
    <row r="17" spans="1:33" ht="14.25">
      <c r="A17" s="9"/>
      <c r="B17" s="16" t="s">
        <v>1</v>
      </c>
      <c r="C17" s="17">
        <v>652</v>
      </c>
      <c r="D17" s="17">
        <v>603</v>
      </c>
      <c r="E17" s="17">
        <v>566</v>
      </c>
      <c r="F17" s="17">
        <v>523</v>
      </c>
      <c r="G17" s="17">
        <v>532</v>
      </c>
      <c r="H17" s="17">
        <v>528</v>
      </c>
      <c r="I17" s="17">
        <v>529</v>
      </c>
      <c r="J17" s="17">
        <v>538</v>
      </c>
      <c r="K17" s="17">
        <v>569</v>
      </c>
      <c r="L17" s="17">
        <v>560</v>
      </c>
      <c r="M17" s="17">
        <v>547</v>
      </c>
      <c r="N17" s="17">
        <v>551</v>
      </c>
      <c r="O17" s="17">
        <v>558</v>
      </c>
      <c r="P17" s="17">
        <v>561</v>
      </c>
      <c r="Q17" s="17">
        <v>537</v>
      </c>
      <c r="R17" s="17">
        <v>522</v>
      </c>
      <c r="S17" s="17">
        <v>523</v>
      </c>
      <c r="T17" s="17">
        <v>526</v>
      </c>
      <c r="U17" s="17">
        <v>513</v>
      </c>
      <c r="V17" s="17">
        <v>495</v>
      </c>
      <c r="W17" s="17">
        <v>504</v>
      </c>
      <c r="X17" s="17">
        <v>508</v>
      </c>
      <c r="Y17" s="17">
        <v>495</v>
      </c>
      <c r="Z17" s="17">
        <v>465</v>
      </c>
      <c r="AA17" s="17">
        <v>464</v>
      </c>
      <c r="AB17" s="17">
        <v>455</v>
      </c>
      <c r="AC17" s="17">
        <v>450</v>
      </c>
      <c r="AD17" s="17">
        <v>452</v>
      </c>
      <c r="AE17" s="17">
        <v>459</v>
      </c>
      <c r="AF17" s="17">
        <v>424</v>
      </c>
      <c r="AG17" s="17">
        <v>402</v>
      </c>
    </row>
    <row r="18" spans="1:33" ht="14.25">
      <c r="A18" s="9"/>
      <c r="B18" s="16" t="s">
        <v>13</v>
      </c>
      <c r="C18" s="18">
        <f aca="true" t="shared" si="6" ref="C18:Q18">C17/C16</f>
        <v>0.39159159159159157</v>
      </c>
      <c r="D18" s="18">
        <f t="shared" si="6"/>
        <v>0.36678832116788324</v>
      </c>
      <c r="E18" s="18">
        <f t="shared" si="6"/>
        <v>0.34282253179890976</v>
      </c>
      <c r="F18" s="18">
        <f t="shared" si="6"/>
        <v>0.31544028950542824</v>
      </c>
      <c r="G18" s="18">
        <f t="shared" si="6"/>
        <v>0.32379793061472917</v>
      </c>
      <c r="H18" s="18">
        <f t="shared" si="6"/>
        <v>0.3241252302025783</v>
      </c>
      <c r="I18" s="18">
        <f t="shared" si="6"/>
        <v>0.3227577791336181</v>
      </c>
      <c r="J18" s="18">
        <f t="shared" si="6"/>
        <v>0.3333333333333333</v>
      </c>
      <c r="K18" s="18">
        <f t="shared" si="6"/>
        <v>0.3574120603015075</v>
      </c>
      <c r="L18" s="18">
        <f t="shared" si="6"/>
        <v>0.3495630461922597</v>
      </c>
      <c r="M18" s="18">
        <f t="shared" si="6"/>
        <v>0.35358758888170655</v>
      </c>
      <c r="N18" s="18">
        <f t="shared" si="6"/>
        <v>0.3587239583333333</v>
      </c>
      <c r="O18" s="18">
        <f t="shared" si="6"/>
        <v>0.3722481654436291</v>
      </c>
      <c r="P18" s="18">
        <f t="shared" si="6"/>
        <v>0.37449933244325767</v>
      </c>
      <c r="Q18" s="18">
        <f t="shared" si="6"/>
        <v>0.36881868131868134</v>
      </c>
      <c r="R18" s="18">
        <f aca="true" t="shared" si="7" ref="R18:AA18">R17/R16</f>
        <v>0.36224843858431643</v>
      </c>
      <c r="S18" s="18">
        <f t="shared" si="7"/>
        <v>0.37224199288256227</v>
      </c>
      <c r="T18" s="18">
        <f t="shared" si="7"/>
        <v>0.38143582306018853</v>
      </c>
      <c r="U18" s="18">
        <f t="shared" si="7"/>
        <v>0.37971872686898595</v>
      </c>
      <c r="V18" s="18">
        <f t="shared" si="7"/>
        <v>0.3741496598639456</v>
      </c>
      <c r="W18" s="18">
        <f t="shared" si="7"/>
        <v>0.39100077579519005</v>
      </c>
      <c r="X18" s="18">
        <f t="shared" si="7"/>
        <v>0.3984313725490196</v>
      </c>
      <c r="Y18" s="18">
        <f t="shared" si="7"/>
        <v>0.39663461538461536</v>
      </c>
      <c r="Z18" s="18">
        <f t="shared" si="7"/>
        <v>0.37835638730675347</v>
      </c>
      <c r="AA18" s="18">
        <f t="shared" si="7"/>
        <v>0.37970540098199673</v>
      </c>
      <c r="AB18" s="18">
        <f>AB17/AB16</f>
        <v>0.37142857142857144</v>
      </c>
      <c r="AC18" s="18">
        <f>AC17/AC16</f>
        <v>0.36915504511895</v>
      </c>
      <c r="AD18" s="18">
        <f>AD17/AD16</f>
        <v>0.3859948761742101</v>
      </c>
      <c r="AE18" s="18">
        <f>AE17/AE16</f>
        <v>0.39399141630901285</v>
      </c>
      <c r="AF18" s="18">
        <f>AF17/AF16</f>
        <v>0.3762200532386868</v>
      </c>
      <c r="AG18" s="18">
        <f>AG17/AG16</f>
        <v>0.3644605621033545</v>
      </c>
    </row>
    <row r="19" spans="1:33" ht="14.25">
      <c r="A19" s="9"/>
      <c r="B19" s="7" t="s">
        <v>16</v>
      </c>
      <c r="C19" s="8">
        <v>358</v>
      </c>
      <c r="D19" s="8">
        <v>346</v>
      </c>
      <c r="E19" s="8">
        <v>322</v>
      </c>
      <c r="F19" s="8">
        <v>300</v>
      </c>
      <c r="G19" s="8">
        <v>303</v>
      </c>
      <c r="H19" s="8">
        <v>297</v>
      </c>
      <c r="I19" s="8">
        <v>294</v>
      </c>
      <c r="J19" s="8">
        <v>306</v>
      </c>
      <c r="K19" s="8">
        <v>330</v>
      </c>
      <c r="L19" s="8">
        <v>325</v>
      </c>
      <c r="M19" s="8">
        <v>315</v>
      </c>
      <c r="N19" s="8">
        <v>318</v>
      </c>
      <c r="O19" s="8">
        <v>312</v>
      </c>
      <c r="P19" s="8">
        <v>316</v>
      </c>
      <c r="Q19" s="8">
        <v>294</v>
      </c>
      <c r="R19" s="8">
        <v>286</v>
      </c>
      <c r="S19" s="8">
        <v>287</v>
      </c>
      <c r="T19" s="8">
        <v>290</v>
      </c>
      <c r="U19" s="8">
        <v>278</v>
      </c>
      <c r="V19" s="8">
        <v>270</v>
      </c>
      <c r="W19" s="8">
        <v>277</v>
      </c>
      <c r="X19" s="8">
        <v>274</v>
      </c>
      <c r="Y19" s="8">
        <v>264</v>
      </c>
      <c r="Z19" s="8">
        <v>248</v>
      </c>
      <c r="AA19" s="8">
        <v>252</v>
      </c>
      <c r="AB19" s="8">
        <v>238</v>
      </c>
      <c r="AC19" s="8">
        <v>245</v>
      </c>
      <c r="AD19" s="8">
        <v>243</v>
      </c>
      <c r="AE19" s="8">
        <v>244</v>
      </c>
      <c r="AF19" s="8">
        <v>234</v>
      </c>
      <c r="AG19" s="8">
        <v>217</v>
      </c>
    </row>
    <row r="20" spans="1:33" ht="14.25">
      <c r="A20" s="10"/>
      <c r="B20" s="11" t="s">
        <v>17</v>
      </c>
      <c r="C20" s="12">
        <v>294</v>
      </c>
      <c r="D20" s="12">
        <v>257</v>
      </c>
      <c r="E20" s="12">
        <v>244</v>
      </c>
      <c r="F20" s="12">
        <v>223</v>
      </c>
      <c r="G20" s="12">
        <v>229</v>
      </c>
      <c r="H20" s="12">
        <v>231</v>
      </c>
      <c r="I20" s="12">
        <v>235</v>
      </c>
      <c r="J20" s="12">
        <v>232</v>
      </c>
      <c r="K20" s="12">
        <v>239</v>
      </c>
      <c r="L20" s="12">
        <v>235</v>
      </c>
      <c r="M20" s="12">
        <v>232</v>
      </c>
      <c r="N20" s="12">
        <v>233</v>
      </c>
      <c r="O20" s="12">
        <v>246</v>
      </c>
      <c r="P20" s="12">
        <v>245</v>
      </c>
      <c r="Q20" s="12">
        <v>243</v>
      </c>
      <c r="R20" s="12">
        <v>236</v>
      </c>
      <c r="S20" s="12">
        <v>236</v>
      </c>
      <c r="T20" s="12">
        <v>236</v>
      </c>
      <c r="U20" s="12">
        <v>235</v>
      </c>
      <c r="V20" s="12">
        <v>225</v>
      </c>
      <c r="W20" s="12">
        <v>227</v>
      </c>
      <c r="X20" s="12">
        <v>234</v>
      </c>
      <c r="Y20" s="12">
        <v>231</v>
      </c>
      <c r="Z20" s="12">
        <v>217</v>
      </c>
      <c r="AA20" s="12">
        <v>212</v>
      </c>
      <c r="AB20" s="12">
        <v>217</v>
      </c>
      <c r="AC20" s="12">
        <v>205</v>
      </c>
      <c r="AD20" s="12">
        <v>209</v>
      </c>
      <c r="AE20" s="12">
        <v>215</v>
      </c>
      <c r="AF20" s="12">
        <v>190</v>
      </c>
      <c r="AG20" s="12">
        <v>185</v>
      </c>
    </row>
    <row r="21" spans="1:33" ht="14.25">
      <c r="A21" s="7" t="s">
        <v>5</v>
      </c>
      <c r="B21" s="7" t="s">
        <v>0</v>
      </c>
      <c r="C21" s="8">
        <v>4500</v>
      </c>
      <c r="D21" s="8">
        <v>4518</v>
      </c>
      <c r="E21" s="8">
        <v>4549</v>
      </c>
      <c r="F21" s="8">
        <v>4574</v>
      </c>
      <c r="G21" s="8">
        <v>4566</v>
      </c>
      <c r="H21" s="8">
        <v>4578</v>
      </c>
      <c r="I21" s="8">
        <v>4510</v>
      </c>
      <c r="J21" s="8">
        <v>4522</v>
      </c>
      <c r="K21" s="8">
        <v>4508</v>
      </c>
      <c r="L21" s="8">
        <v>4437</v>
      </c>
      <c r="M21" s="8">
        <v>4414</v>
      </c>
      <c r="N21" s="8">
        <v>4438</v>
      </c>
      <c r="O21" s="8">
        <v>4432</v>
      </c>
      <c r="P21" s="8">
        <v>4432</v>
      </c>
      <c r="Q21" s="8">
        <v>4393</v>
      </c>
      <c r="R21" s="8">
        <v>4348</v>
      </c>
      <c r="S21" s="8">
        <v>4332</v>
      </c>
      <c r="T21" s="8">
        <v>4298</v>
      </c>
      <c r="U21" s="8">
        <v>4313</v>
      </c>
      <c r="V21" s="8">
        <v>4298</v>
      </c>
      <c r="W21" s="8">
        <v>4302</v>
      </c>
      <c r="X21" s="8">
        <v>4280</v>
      </c>
      <c r="Y21" s="8">
        <v>4287</v>
      </c>
      <c r="Z21" s="8">
        <v>4288</v>
      </c>
      <c r="AA21" s="8">
        <v>4283</v>
      </c>
      <c r="AB21" s="8">
        <v>4305</v>
      </c>
      <c r="AC21" s="8">
        <v>4298</v>
      </c>
      <c r="AD21" s="8">
        <v>4309</v>
      </c>
      <c r="AE21" s="8">
        <v>4273</v>
      </c>
      <c r="AF21" s="8">
        <v>4261</v>
      </c>
      <c r="AG21" s="8">
        <v>4228</v>
      </c>
    </row>
    <row r="22" spans="1:33" ht="14.25">
      <c r="A22" s="9"/>
      <c r="B22" s="16" t="s">
        <v>1</v>
      </c>
      <c r="C22" s="17">
        <v>1938</v>
      </c>
      <c r="D22" s="17">
        <v>1796</v>
      </c>
      <c r="E22" s="17">
        <v>1675</v>
      </c>
      <c r="F22" s="17">
        <v>1666</v>
      </c>
      <c r="G22" s="17">
        <v>1663</v>
      </c>
      <c r="H22" s="17">
        <v>1677</v>
      </c>
      <c r="I22" s="17">
        <v>1696</v>
      </c>
      <c r="J22" s="17">
        <v>1737</v>
      </c>
      <c r="K22" s="17">
        <v>1816</v>
      </c>
      <c r="L22" s="17">
        <v>1803</v>
      </c>
      <c r="M22" s="17">
        <v>1843</v>
      </c>
      <c r="N22" s="17">
        <v>1892</v>
      </c>
      <c r="O22" s="17">
        <v>1963</v>
      </c>
      <c r="P22" s="17">
        <v>1951</v>
      </c>
      <c r="Q22" s="17">
        <v>1969</v>
      </c>
      <c r="R22" s="17">
        <v>1907</v>
      </c>
      <c r="S22" s="17">
        <v>1958</v>
      </c>
      <c r="T22" s="17">
        <v>1947</v>
      </c>
      <c r="U22" s="17">
        <v>1904</v>
      </c>
      <c r="V22" s="17">
        <v>1899</v>
      </c>
      <c r="W22" s="17">
        <v>1983</v>
      </c>
      <c r="X22" s="17">
        <v>1962</v>
      </c>
      <c r="Y22" s="17">
        <v>1956</v>
      </c>
      <c r="Z22" s="17">
        <v>1952</v>
      </c>
      <c r="AA22" s="17">
        <v>1896</v>
      </c>
      <c r="AB22" s="17">
        <v>1889</v>
      </c>
      <c r="AC22" s="17">
        <v>1868</v>
      </c>
      <c r="AD22" s="17">
        <v>1925</v>
      </c>
      <c r="AE22" s="17">
        <v>1887</v>
      </c>
      <c r="AF22" s="17">
        <v>1864</v>
      </c>
      <c r="AG22" s="17">
        <v>1810</v>
      </c>
    </row>
    <row r="23" spans="1:33" ht="14.25">
      <c r="A23" s="9"/>
      <c r="B23" s="16" t="s">
        <v>13</v>
      </c>
      <c r="C23" s="18">
        <f aca="true" t="shared" si="8" ref="C23:Q23">C22/C21</f>
        <v>0.43066666666666664</v>
      </c>
      <c r="D23" s="18">
        <f t="shared" si="8"/>
        <v>0.3975210270030987</v>
      </c>
      <c r="E23" s="18">
        <f t="shared" si="8"/>
        <v>0.36821279402066387</v>
      </c>
      <c r="F23" s="18">
        <f t="shared" si="8"/>
        <v>0.36423261915172717</v>
      </c>
      <c r="G23" s="18">
        <f t="shared" si="8"/>
        <v>0.3642137538326763</v>
      </c>
      <c r="H23" s="18">
        <f t="shared" si="8"/>
        <v>0.36631716906946266</v>
      </c>
      <c r="I23" s="18">
        <f t="shared" si="8"/>
        <v>0.3760532150776053</v>
      </c>
      <c r="J23" s="18">
        <f t="shared" si="8"/>
        <v>0.38412206988058384</v>
      </c>
      <c r="K23" s="18">
        <f t="shared" si="8"/>
        <v>0.4028393966282165</v>
      </c>
      <c r="L23" s="18">
        <f t="shared" si="8"/>
        <v>0.40635564570655847</v>
      </c>
      <c r="M23" s="18">
        <f t="shared" si="8"/>
        <v>0.417535115541459</v>
      </c>
      <c r="N23" s="18">
        <f t="shared" si="8"/>
        <v>0.4263181613339342</v>
      </c>
      <c r="O23" s="18">
        <f t="shared" si="8"/>
        <v>0.44291516245487367</v>
      </c>
      <c r="P23" s="18">
        <f t="shared" si="8"/>
        <v>0.4402075812274368</v>
      </c>
      <c r="Q23" s="18">
        <f t="shared" si="8"/>
        <v>0.4482130662417482</v>
      </c>
      <c r="R23" s="18">
        <f aca="true" t="shared" si="9" ref="R23:Y23">R22/R21</f>
        <v>0.4385924563017479</v>
      </c>
      <c r="S23" s="18">
        <f t="shared" si="9"/>
        <v>0.4519852262234534</v>
      </c>
      <c r="T23" s="18">
        <f t="shared" si="9"/>
        <v>0.45300139599813866</v>
      </c>
      <c r="U23" s="18">
        <f t="shared" si="9"/>
        <v>0.4414560630651519</v>
      </c>
      <c r="V23" s="18">
        <f t="shared" si="9"/>
        <v>0.44183341088878547</v>
      </c>
      <c r="W23" s="18">
        <f t="shared" si="9"/>
        <v>0.4609483960948396</v>
      </c>
      <c r="X23" s="18">
        <f t="shared" si="9"/>
        <v>0.45841121495327103</v>
      </c>
      <c r="Y23" s="18">
        <f t="shared" si="9"/>
        <v>0.4562631210636809</v>
      </c>
      <c r="Z23" s="18">
        <f aca="true" t="shared" si="10" ref="Z23:AG23">Z22/Z21</f>
        <v>0.4552238805970149</v>
      </c>
      <c r="AA23" s="18">
        <f t="shared" si="10"/>
        <v>0.4426803642306794</v>
      </c>
      <c r="AB23" s="18">
        <f t="shared" si="10"/>
        <v>0.43879210220673637</v>
      </c>
      <c r="AC23" s="18">
        <f t="shared" si="10"/>
        <v>0.4346207538389949</v>
      </c>
      <c r="AD23" s="18">
        <f t="shared" si="10"/>
        <v>0.4467393826873985</v>
      </c>
      <c r="AE23" s="18">
        <f t="shared" si="10"/>
        <v>0.44161010999297917</v>
      </c>
      <c r="AF23" s="18">
        <f>AF22/AF21</f>
        <v>0.4374559962450129</v>
      </c>
      <c r="AG23" s="18">
        <f t="shared" si="10"/>
        <v>0.4280983916745506</v>
      </c>
    </row>
    <row r="24" spans="1:33" ht="14.25">
      <c r="A24" s="9"/>
      <c r="B24" s="7" t="s">
        <v>16</v>
      </c>
      <c r="C24" s="8">
        <v>1041</v>
      </c>
      <c r="D24" s="8">
        <v>958</v>
      </c>
      <c r="E24" s="8">
        <v>884</v>
      </c>
      <c r="F24" s="8">
        <v>903</v>
      </c>
      <c r="G24" s="8">
        <v>910</v>
      </c>
      <c r="H24" s="8">
        <v>908</v>
      </c>
      <c r="I24" s="8">
        <v>921</v>
      </c>
      <c r="J24" s="8">
        <v>963</v>
      </c>
      <c r="K24" s="8">
        <v>976</v>
      </c>
      <c r="L24" s="8">
        <v>994</v>
      </c>
      <c r="M24" s="8">
        <v>999</v>
      </c>
      <c r="N24" s="8">
        <v>1023</v>
      </c>
      <c r="O24" s="8">
        <v>1040</v>
      </c>
      <c r="P24" s="8">
        <v>1041</v>
      </c>
      <c r="Q24" s="8">
        <v>1037</v>
      </c>
      <c r="R24" s="8">
        <v>1023</v>
      </c>
      <c r="S24" s="8">
        <v>1057</v>
      </c>
      <c r="T24" s="8">
        <v>1048</v>
      </c>
      <c r="U24" s="8">
        <v>997</v>
      </c>
      <c r="V24" s="8">
        <v>992</v>
      </c>
      <c r="W24" s="8">
        <v>1044</v>
      </c>
      <c r="X24" s="8">
        <v>1029</v>
      </c>
      <c r="Y24" s="8">
        <v>1010</v>
      </c>
      <c r="Z24" s="8">
        <v>1020</v>
      </c>
      <c r="AA24" s="8">
        <v>983</v>
      </c>
      <c r="AB24" s="8">
        <v>981</v>
      </c>
      <c r="AC24" s="8">
        <v>953</v>
      </c>
      <c r="AD24" s="8">
        <v>994</v>
      </c>
      <c r="AE24" s="8">
        <v>971</v>
      </c>
      <c r="AF24" s="8">
        <v>965</v>
      </c>
      <c r="AG24" s="8">
        <v>933</v>
      </c>
    </row>
    <row r="25" spans="1:33" ht="14.25">
      <c r="A25" s="10"/>
      <c r="B25" s="11" t="s">
        <v>17</v>
      </c>
      <c r="C25" s="12">
        <v>897</v>
      </c>
      <c r="D25" s="12">
        <v>838</v>
      </c>
      <c r="E25" s="12">
        <v>791</v>
      </c>
      <c r="F25" s="12">
        <v>763</v>
      </c>
      <c r="G25" s="12">
        <v>753</v>
      </c>
      <c r="H25" s="12">
        <v>769</v>
      </c>
      <c r="I25" s="12">
        <v>775</v>
      </c>
      <c r="J25" s="12">
        <v>774</v>
      </c>
      <c r="K25" s="12">
        <v>840</v>
      </c>
      <c r="L25" s="12">
        <v>809</v>
      </c>
      <c r="M25" s="12">
        <v>844</v>
      </c>
      <c r="N25" s="12">
        <v>869</v>
      </c>
      <c r="O25" s="12">
        <v>923</v>
      </c>
      <c r="P25" s="12">
        <v>910</v>
      </c>
      <c r="Q25" s="12">
        <v>932</v>
      </c>
      <c r="R25" s="12">
        <v>884</v>
      </c>
      <c r="S25" s="12">
        <v>901</v>
      </c>
      <c r="T25" s="12">
        <v>899</v>
      </c>
      <c r="U25" s="12">
        <v>907</v>
      </c>
      <c r="V25" s="12">
        <v>907</v>
      </c>
      <c r="W25" s="12">
        <v>939</v>
      </c>
      <c r="X25" s="12">
        <v>933</v>
      </c>
      <c r="Y25" s="12">
        <v>946</v>
      </c>
      <c r="Z25" s="12">
        <v>932</v>
      </c>
      <c r="AA25" s="12">
        <v>913</v>
      </c>
      <c r="AB25" s="12">
        <v>908</v>
      </c>
      <c r="AC25" s="12">
        <v>915</v>
      </c>
      <c r="AD25" s="12">
        <v>931</v>
      </c>
      <c r="AE25" s="12">
        <v>916</v>
      </c>
      <c r="AF25" s="12">
        <v>899</v>
      </c>
      <c r="AG25" s="12">
        <v>877</v>
      </c>
    </row>
    <row r="26" spans="1:33" ht="14.25">
      <c r="A26" s="7" t="s">
        <v>6</v>
      </c>
      <c r="B26" s="7" t="s">
        <v>0</v>
      </c>
      <c r="C26" s="8">
        <v>1114</v>
      </c>
      <c r="D26" s="8">
        <v>1098</v>
      </c>
      <c r="E26" s="8">
        <v>1110</v>
      </c>
      <c r="F26" s="8">
        <v>1112</v>
      </c>
      <c r="G26" s="8">
        <v>1113</v>
      </c>
      <c r="H26" s="8">
        <v>1123</v>
      </c>
      <c r="I26" s="8">
        <v>1110</v>
      </c>
      <c r="J26" s="8">
        <v>1093</v>
      </c>
      <c r="K26" s="8">
        <v>1063</v>
      </c>
      <c r="L26" s="8">
        <v>1030</v>
      </c>
      <c r="M26" s="8">
        <v>1040</v>
      </c>
      <c r="N26" s="8">
        <v>1002</v>
      </c>
      <c r="O26" s="8">
        <v>982</v>
      </c>
      <c r="P26" s="8">
        <v>973</v>
      </c>
      <c r="Q26" s="8">
        <v>956</v>
      </c>
      <c r="R26" s="8">
        <v>955</v>
      </c>
      <c r="S26" s="8">
        <v>942</v>
      </c>
      <c r="T26" s="8">
        <v>904</v>
      </c>
      <c r="U26" s="8">
        <v>881</v>
      </c>
      <c r="V26" s="8">
        <v>860</v>
      </c>
      <c r="W26" s="8">
        <v>853</v>
      </c>
      <c r="X26" s="8">
        <v>847</v>
      </c>
      <c r="Y26" s="8">
        <v>835</v>
      </c>
      <c r="Z26" s="8">
        <v>818</v>
      </c>
      <c r="AA26" s="8">
        <v>817</v>
      </c>
      <c r="AB26" s="8">
        <v>798</v>
      </c>
      <c r="AC26" s="8">
        <v>811</v>
      </c>
      <c r="AD26" s="8">
        <v>789</v>
      </c>
      <c r="AE26" s="8">
        <v>737</v>
      </c>
      <c r="AF26" s="8">
        <v>719</v>
      </c>
      <c r="AG26" s="8">
        <v>722</v>
      </c>
    </row>
    <row r="27" spans="1:33" ht="14.25">
      <c r="A27" s="9"/>
      <c r="B27" s="16" t="s">
        <v>1</v>
      </c>
      <c r="C27" s="17">
        <v>415</v>
      </c>
      <c r="D27" s="17">
        <v>379</v>
      </c>
      <c r="E27" s="17">
        <v>374</v>
      </c>
      <c r="F27" s="17">
        <v>361</v>
      </c>
      <c r="G27" s="17">
        <v>361</v>
      </c>
      <c r="H27" s="17">
        <v>346</v>
      </c>
      <c r="I27" s="17">
        <v>330</v>
      </c>
      <c r="J27" s="17">
        <v>349</v>
      </c>
      <c r="K27" s="17">
        <v>362</v>
      </c>
      <c r="L27" s="17">
        <v>355</v>
      </c>
      <c r="M27" s="17">
        <v>374</v>
      </c>
      <c r="N27" s="17">
        <v>361</v>
      </c>
      <c r="O27" s="17">
        <v>337</v>
      </c>
      <c r="P27" s="17">
        <v>343</v>
      </c>
      <c r="Q27" s="17">
        <v>354</v>
      </c>
      <c r="R27" s="17">
        <v>346</v>
      </c>
      <c r="S27" s="17">
        <v>346</v>
      </c>
      <c r="T27" s="17">
        <v>328</v>
      </c>
      <c r="U27" s="17">
        <v>323</v>
      </c>
      <c r="V27" s="17">
        <v>307</v>
      </c>
      <c r="W27" s="17">
        <v>318</v>
      </c>
      <c r="X27" s="17">
        <v>321</v>
      </c>
      <c r="Y27" s="17">
        <v>310</v>
      </c>
      <c r="Z27" s="17">
        <v>298</v>
      </c>
      <c r="AA27" s="17">
        <v>294</v>
      </c>
      <c r="AB27" s="17">
        <v>278</v>
      </c>
      <c r="AC27" s="17">
        <v>276</v>
      </c>
      <c r="AD27" s="17">
        <v>272</v>
      </c>
      <c r="AE27" s="17">
        <v>258</v>
      </c>
      <c r="AF27" s="17">
        <v>256</v>
      </c>
      <c r="AG27" s="17">
        <v>251</v>
      </c>
    </row>
    <row r="28" spans="1:33" ht="14.25">
      <c r="A28" s="9"/>
      <c r="B28" s="16" t="s">
        <v>13</v>
      </c>
      <c r="C28" s="18">
        <f aca="true" t="shared" si="11" ref="C28:Q28">C27/C26</f>
        <v>0.3725314183123878</v>
      </c>
      <c r="D28" s="18">
        <f t="shared" si="11"/>
        <v>0.3451730418943534</v>
      </c>
      <c r="E28" s="18">
        <f t="shared" si="11"/>
        <v>0.33693693693693694</v>
      </c>
      <c r="F28" s="18">
        <f t="shared" si="11"/>
        <v>0.32464028776978415</v>
      </c>
      <c r="G28" s="18">
        <f t="shared" si="11"/>
        <v>0.3243486073674753</v>
      </c>
      <c r="H28" s="18">
        <f t="shared" si="11"/>
        <v>0.3081032947462155</v>
      </c>
      <c r="I28" s="18">
        <f t="shared" si="11"/>
        <v>0.2972972972972973</v>
      </c>
      <c r="J28" s="18">
        <f t="shared" si="11"/>
        <v>0.3193046660567246</v>
      </c>
      <c r="K28" s="18">
        <f t="shared" si="11"/>
        <v>0.3405456255879586</v>
      </c>
      <c r="L28" s="18">
        <f t="shared" si="11"/>
        <v>0.3446601941747573</v>
      </c>
      <c r="M28" s="18">
        <f t="shared" si="11"/>
        <v>0.3596153846153846</v>
      </c>
      <c r="N28" s="18">
        <f t="shared" si="11"/>
        <v>0.3602794411177645</v>
      </c>
      <c r="O28" s="18">
        <f t="shared" si="11"/>
        <v>0.34317718940936864</v>
      </c>
      <c r="P28" s="18">
        <f t="shared" si="11"/>
        <v>0.35251798561151076</v>
      </c>
      <c r="Q28" s="18">
        <f t="shared" si="11"/>
        <v>0.3702928870292887</v>
      </c>
      <c r="R28" s="18">
        <f aca="true" t="shared" si="12" ref="R28:Y28">R27/R26</f>
        <v>0.362303664921466</v>
      </c>
      <c r="S28" s="18">
        <f t="shared" si="12"/>
        <v>0.3673036093418259</v>
      </c>
      <c r="T28" s="18">
        <f t="shared" si="12"/>
        <v>0.36283185840707965</v>
      </c>
      <c r="U28" s="18">
        <f t="shared" si="12"/>
        <v>0.36662883087400683</v>
      </c>
      <c r="V28" s="18">
        <f t="shared" si="12"/>
        <v>0.3569767441860465</v>
      </c>
      <c r="W28" s="18">
        <f t="shared" si="12"/>
        <v>0.37280187573270807</v>
      </c>
      <c r="X28" s="18">
        <f t="shared" si="12"/>
        <v>0.3789846517119244</v>
      </c>
      <c r="Y28" s="18">
        <f t="shared" si="12"/>
        <v>0.3712574850299401</v>
      </c>
      <c r="Z28" s="18">
        <f aca="true" t="shared" si="13" ref="Z28:AG28">Z27/Z26</f>
        <v>0.3643031784841076</v>
      </c>
      <c r="AA28" s="18">
        <f t="shared" si="13"/>
        <v>0.3598531211750306</v>
      </c>
      <c r="AB28" s="18">
        <f t="shared" si="13"/>
        <v>0.3483709273182957</v>
      </c>
      <c r="AC28" s="18">
        <f t="shared" si="13"/>
        <v>0.3403205918618989</v>
      </c>
      <c r="AD28" s="18">
        <f t="shared" si="13"/>
        <v>0.34474017743979724</v>
      </c>
      <c r="AE28" s="18">
        <f t="shared" si="13"/>
        <v>0.35006784260515605</v>
      </c>
      <c r="AF28" s="18">
        <f>AF27/AF26</f>
        <v>0.3560500695410292</v>
      </c>
      <c r="AG28" s="18">
        <f t="shared" si="13"/>
        <v>0.3476454293628809</v>
      </c>
    </row>
    <row r="29" spans="1:33" ht="14.25">
      <c r="A29" s="9"/>
      <c r="B29" s="7" t="s">
        <v>16</v>
      </c>
      <c r="C29" s="8">
        <v>239</v>
      </c>
      <c r="D29" s="8">
        <v>218</v>
      </c>
      <c r="E29" s="8">
        <v>214</v>
      </c>
      <c r="F29" s="8">
        <v>208</v>
      </c>
      <c r="G29" s="8">
        <v>202</v>
      </c>
      <c r="H29" s="8">
        <v>197</v>
      </c>
      <c r="I29" s="8">
        <v>182</v>
      </c>
      <c r="J29" s="8">
        <v>197</v>
      </c>
      <c r="K29" s="8">
        <v>213</v>
      </c>
      <c r="L29" s="8">
        <v>197</v>
      </c>
      <c r="M29" s="8">
        <v>208</v>
      </c>
      <c r="N29" s="8">
        <v>201</v>
      </c>
      <c r="O29" s="8">
        <v>192</v>
      </c>
      <c r="P29" s="8">
        <v>194</v>
      </c>
      <c r="Q29" s="8">
        <v>193</v>
      </c>
      <c r="R29" s="8">
        <v>184</v>
      </c>
      <c r="S29" s="8">
        <v>187</v>
      </c>
      <c r="T29" s="8">
        <v>172</v>
      </c>
      <c r="U29" s="8">
        <v>170</v>
      </c>
      <c r="V29" s="8">
        <v>161</v>
      </c>
      <c r="W29" s="8">
        <v>176</v>
      </c>
      <c r="X29" s="8">
        <v>174</v>
      </c>
      <c r="Y29" s="8">
        <v>167</v>
      </c>
      <c r="Z29" s="8">
        <v>156</v>
      </c>
      <c r="AA29" s="8">
        <v>153</v>
      </c>
      <c r="AB29" s="8">
        <v>144</v>
      </c>
      <c r="AC29" s="8">
        <v>142</v>
      </c>
      <c r="AD29" s="8">
        <v>139</v>
      </c>
      <c r="AE29" s="8">
        <v>134</v>
      </c>
      <c r="AF29" s="8">
        <v>137</v>
      </c>
      <c r="AG29" s="8">
        <v>129</v>
      </c>
    </row>
    <row r="30" spans="1:33" ht="14.25">
      <c r="A30" s="10"/>
      <c r="B30" s="11" t="s">
        <v>17</v>
      </c>
      <c r="C30" s="12">
        <v>176</v>
      </c>
      <c r="D30" s="12">
        <v>161</v>
      </c>
      <c r="E30" s="12">
        <v>160</v>
      </c>
      <c r="F30" s="12">
        <v>153</v>
      </c>
      <c r="G30" s="12">
        <v>159</v>
      </c>
      <c r="H30" s="12">
        <v>149</v>
      </c>
      <c r="I30" s="12">
        <v>148</v>
      </c>
      <c r="J30" s="12">
        <v>152</v>
      </c>
      <c r="K30" s="12">
        <v>149</v>
      </c>
      <c r="L30" s="12">
        <v>158</v>
      </c>
      <c r="M30" s="12">
        <v>166</v>
      </c>
      <c r="N30" s="12">
        <v>160</v>
      </c>
      <c r="O30" s="12">
        <v>145</v>
      </c>
      <c r="P30" s="12">
        <v>149</v>
      </c>
      <c r="Q30" s="12">
        <v>161</v>
      </c>
      <c r="R30" s="12">
        <v>162</v>
      </c>
      <c r="S30" s="12">
        <v>159</v>
      </c>
      <c r="T30" s="12">
        <v>156</v>
      </c>
      <c r="U30" s="12">
        <v>153</v>
      </c>
      <c r="V30" s="12">
        <v>146</v>
      </c>
      <c r="W30" s="12">
        <v>142</v>
      </c>
      <c r="X30" s="12">
        <v>147</v>
      </c>
      <c r="Y30" s="12">
        <v>143</v>
      </c>
      <c r="Z30" s="12">
        <v>142</v>
      </c>
      <c r="AA30" s="12">
        <v>141</v>
      </c>
      <c r="AB30" s="12">
        <v>134</v>
      </c>
      <c r="AC30" s="12">
        <v>134</v>
      </c>
      <c r="AD30" s="12">
        <v>133</v>
      </c>
      <c r="AE30" s="12">
        <v>124</v>
      </c>
      <c r="AF30" s="12">
        <v>119</v>
      </c>
      <c r="AG30" s="12">
        <v>122</v>
      </c>
    </row>
    <row r="31" spans="1:33" ht="14.25">
      <c r="A31" s="7" t="s">
        <v>7</v>
      </c>
      <c r="B31" s="7" t="s">
        <v>0</v>
      </c>
      <c r="C31" s="8">
        <v>3381</v>
      </c>
      <c r="D31" s="8">
        <v>3402</v>
      </c>
      <c r="E31" s="8">
        <v>3426</v>
      </c>
      <c r="F31" s="8">
        <v>3438</v>
      </c>
      <c r="G31" s="8">
        <v>3414</v>
      </c>
      <c r="H31" s="8">
        <v>3391</v>
      </c>
      <c r="I31" s="8">
        <v>3360</v>
      </c>
      <c r="J31" s="8">
        <v>3317</v>
      </c>
      <c r="K31" s="8">
        <v>3281</v>
      </c>
      <c r="L31" s="8">
        <v>3230</v>
      </c>
      <c r="M31" s="8">
        <v>3155</v>
      </c>
      <c r="N31" s="8">
        <v>3101</v>
      </c>
      <c r="O31" s="8">
        <v>3070</v>
      </c>
      <c r="P31" s="8">
        <v>3038</v>
      </c>
      <c r="Q31" s="8">
        <v>3005</v>
      </c>
      <c r="R31" s="8">
        <v>3044</v>
      </c>
      <c r="S31" s="8">
        <v>3004</v>
      </c>
      <c r="T31" s="8">
        <v>3017</v>
      </c>
      <c r="U31" s="8">
        <v>3020</v>
      </c>
      <c r="V31" s="8">
        <v>2986</v>
      </c>
      <c r="W31" s="8">
        <v>2934</v>
      </c>
      <c r="X31" s="8">
        <v>2910</v>
      </c>
      <c r="Y31" s="8">
        <v>2923</v>
      </c>
      <c r="Z31" s="8">
        <v>2923</v>
      </c>
      <c r="AA31" s="8">
        <v>2893</v>
      </c>
      <c r="AB31" s="8">
        <v>2931</v>
      </c>
      <c r="AC31" s="8">
        <v>2907</v>
      </c>
      <c r="AD31" s="8">
        <v>2860</v>
      </c>
      <c r="AE31" s="8">
        <v>2825</v>
      </c>
      <c r="AF31" s="8">
        <v>2759</v>
      </c>
      <c r="AG31" s="8">
        <v>2706</v>
      </c>
    </row>
    <row r="32" spans="1:33" ht="14.25">
      <c r="A32" s="9"/>
      <c r="B32" s="16" t="s">
        <v>1</v>
      </c>
      <c r="C32" s="17">
        <v>1196</v>
      </c>
      <c r="D32" s="17">
        <v>1134</v>
      </c>
      <c r="E32" s="17">
        <v>1037</v>
      </c>
      <c r="F32" s="17">
        <v>949</v>
      </c>
      <c r="G32" s="17">
        <v>1012</v>
      </c>
      <c r="H32" s="17">
        <v>1006</v>
      </c>
      <c r="I32" s="17">
        <v>993</v>
      </c>
      <c r="J32" s="17">
        <v>1007</v>
      </c>
      <c r="K32" s="17">
        <v>1059</v>
      </c>
      <c r="L32" s="17">
        <v>1078</v>
      </c>
      <c r="M32" s="17">
        <v>1064</v>
      </c>
      <c r="N32" s="17">
        <v>1078</v>
      </c>
      <c r="O32" s="17">
        <v>1063</v>
      </c>
      <c r="P32" s="17">
        <v>1068</v>
      </c>
      <c r="Q32" s="17">
        <v>1063</v>
      </c>
      <c r="R32" s="17">
        <v>1054</v>
      </c>
      <c r="S32" s="17">
        <v>1065</v>
      </c>
      <c r="T32" s="17">
        <v>1094</v>
      </c>
      <c r="U32" s="17">
        <v>1066</v>
      </c>
      <c r="V32" s="17">
        <v>1012</v>
      </c>
      <c r="W32" s="17">
        <v>1040</v>
      </c>
      <c r="X32" s="17">
        <v>993</v>
      </c>
      <c r="Y32" s="17">
        <v>1026</v>
      </c>
      <c r="Z32" s="17">
        <v>979</v>
      </c>
      <c r="AA32" s="17">
        <v>977</v>
      </c>
      <c r="AB32" s="17">
        <v>939</v>
      </c>
      <c r="AC32" s="17">
        <v>948</v>
      </c>
      <c r="AD32" s="17">
        <v>950</v>
      </c>
      <c r="AE32" s="17">
        <v>970</v>
      </c>
      <c r="AF32" s="17">
        <v>910</v>
      </c>
      <c r="AG32" s="17">
        <v>889</v>
      </c>
    </row>
    <row r="33" spans="1:33" ht="14.25">
      <c r="A33" s="9"/>
      <c r="B33" s="16" t="s">
        <v>13</v>
      </c>
      <c r="C33" s="18">
        <f aca="true" t="shared" si="14" ref="C33:Q33">C32/C31</f>
        <v>0.35374149659863946</v>
      </c>
      <c r="D33" s="18">
        <f t="shared" si="14"/>
        <v>0.3333333333333333</v>
      </c>
      <c r="E33" s="18">
        <f t="shared" si="14"/>
        <v>0.3026853473438412</v>
      </c>
      <c r="F33" s="18">
        <f t="shared" si="14"/>
        <v>0.27603257707969747</v>
      </c>
      <c r="G33" s="18">
        <f t="shared" si="14"/>
        <v>0.29642647920328064</v>
      </c>
      <c r="H33" s="18">
        <f t="shared" si="14"/>
        <v>0.296667649660867</v>
      </c>
      <c r="I33" s="18">
        <f t="shared" si="14"/>
        <v>0.2955357142857143</v>
      </c>
      <c r="J33" s="18">
        <f t="shared" si="14"/>
        <v>0.3035875791377751</v>
      </c>
      <c r="K33" s="18">
        <f t="shared" si="14"/>
        <v>0.3227674489484913</v>
      </c>
      <c r="L33" s="18">
        <f t="shared" si="14"/>
        <v>0.33374613003095976</v>
      </c>
      <c r="M33" s="18">
        <f t="shared" si="14"/>
        <v>0.33724247226624404</v>
      </c>
      <c r="N33" s="18">
        <f t="shared" si="14"/>
        <v>0.3476297968397291</v>
      </c>
      <c r="O33" s="18">
        <f t="shared" si="14"/>
        <v>0.3462540716612378</v>
      </c>
      <c r="P33" s="18">
        <f t="shared" si="14"/>
        <v>0.35154707044107963</v>
      </c>
      <c r="Q33" s="18">
        <f t="shared" si="14"/>
        <v>0.3537437603993344</v>
      </c>
      <c r="R33" s="18">
        <f aca="true" t="shared" si="15" ref="R33:Y33">R32/R31</f>
        <v>0.34625492772667543</v>
      </c>
      <c r="S33" s="18">
        <f t="shared" si="15"/>
        <v>0.3545272969374168</v>
      </c>
      <c r="T33" s="18">
        <f t="shared" si="15"/>
        <v>0.3626118660921445</v>
      </c>
      <c r="U33" s="18">
        <f t="shared" si="15"/>
        <v>0.3529801324503311</v>
      </c>
      <c r="V33" s="18">
        <f t="shared" si="15"/>
        <v>0.33891493636972536</v>
      </c>
      <c r="W33" s="18">
        <f t="shared" si="15"/>
        <v>0.35446489434219497</v>
      </c>
      <c r="X33" s="18">
        <f t="shared" si="15"/>
        <v>0.34123711340206186</v>
      </c>
      <c r="Y33" s="18">
        <f t="shared" si="15"/>
        <v>0.35100923708518644</v>
      </c>
      <c r="Z33" s="18">
        <f aca="true" t="shared" si="16" ref="Z33:AG33">Z32/Z31</f>
        <v>0.3349298665754362</v>
      </c>
      <c r="AA33" s="18">
        <f t="shared" si="16"/>
        <v>0.3377117179398548</v>
      </c>
      <c r="AB33" s="18">
        <f t="shared" si="16"/>
        <v>0.3203684749232344</v>
      </c>
      <c r="AC33" s="18">
        <f t="shared" si="16"/>
        <v>0.32610939112487103</v>
      </c>
      <c r="AD33" s="18">
        <f t="shared" si="16"/>
        <v>0.3321678321678322</v>
      </c>
      <c r="AE33" s="18">
        <f t="shared" si="16"/>
        <v>0.3433628318584071</v>
      </c>
      <c r="AF33" s="18">
        <f>AF32/AF31</f>
        <v>0.3298296484233418</v>
      </c>
      <c r="AG33" s="18">
        <f t="shared" si="16"/>
        <v>0.32852919438285294</v>
      </c>
    </row>
    <row r="34" spans="1:33" ht="14.25">
      <c r="A34" s="9"/>
      <c r="B34" s="7" t="s">
        <v>16</v>
      </c>
      <c r="C34" s="8">
        <v>647</v>
      </c>
      <c r="D34" s="8">
        <v>620</v>
      </c>
      <c r="E34" s="8">
        <v>570</v>
      </c>
      <c r="F34" s="8">
        <v>537</v>
      </c>
      <c r="G34" s="8">
        <v>573</v>
      </c>
      <c r="H34" s="8">
        <v>559</v>
      </c>
      <c r="I34" s="8">
        <v>555</v>
      </c>
      <c r="J34" s="8">
        <v>582</v>
      </c>
      <c r="K34" s="8">
        <v>593</v>
      </c>
      <c r="L34" s="8">
        <v>598</v>
      </c>
      <c r="M34" s="8">
        <v>601</v>
      </c>
      <c r="N34" s="8">
        <v>608</v>
      </c>
      <c r="O34" s="8">
        <v>582</v>
      </c>
      <c r="P34" s="8">
        <v>589</v>
      </c>
      <c r="Q34" s="8">
        <v>589</v>
      </c>
      <c r="R34" s="8">
        <v>597</v>
      </c>
      <c r="S34" s="8">
        <v>608</v>
      </c>
      <c r="T34" s="8">
        <v>620</v>
      </c>
      <c r="U34" s="8">
        <v>582</v>
      </c>
      <c r="V34" s="8">
        <v>553</v>
      </c>
      <c r="W34" s="8">
        <v>554</v>
      </c>
      <c r="X34" s="8">
        <v>533</v>
      </c>
      <c r="Y34" s="8">
        <v>545</v>
      </c>
      <c r="Z34" s="8">
        <v>522</v>
      </c>
      <c r="AA34" s="8">
        <v>520</v>
      </c>
      <c r="AB34" s="8">
        <v>483</v>
      </c>
      <c r="AC34" s="8">
        <v>504</v>
      </c>
      <c r="AD34" s="8">
        <v>494</v>
      </c>
      <c r="AE34" s="8">
        <v>504</v>
      </c>
      <c r="AF34" s="8">
        <v>483</v>
      </c>
      <c r="AG34" s="8">
        <v>460</v>
      </c>
    </row>
    <row r="35" spans="1:33" ht="14.25">
      <c r="A35" s="10"/>
      <c r="B35" s="11" t="s">
        <v>17</v>
      </c>
      <c r="C35" s="12">
        <v>549</v>
      </c>
      <c r="D35" s="12">
        <v>514</v>
      </c>
      <c r="E35" s="12">
        <v>467</v>
      </c>
      <c r="F35" s="12">
        <v>412</v>
      </c>
      <c r="G35" s="12">
        <v>439</v>
      </c>
      <c r="H35" s="12">
        <v>447</v>
      </c>
      <c r="I35" s="12">
        <v>438</v>
      </c>
      <c r="J35" s="12">
        <v>425</v>
      </c>
      <c r="K35" s="12">
        <v>466</v>
      </c>
      <c r="L35" s="12">
        <v>480</v>
      </c>
      <c r="M35" s="12">
        <v>463</v>
      </c>
      <c r="N35" s="12">
        <v>470</v>
      </c>
      <c r="O35" s="12">
        <v>481</v>
      </c>
      <c r="P35" s="12">
        <v>479</v>
      </c>
      <c r="Q35" s="12">
        <v>474</v>
      </c>
      <c r="R35" s="12">
        <v>457</v>
      </c>
      <c r="S35" s="12">
        <v>457</v>
      </c>
      <c r="T35" s="12">
        <v>474</v>
      </c>
      <c r="U35" s="12">
        <v>484</v>
      </c>
      <c r="V35" s="12">
        <v>459</v>
      </c>
      <c r="W35" s="12">
        <v>486</v>
      </c>
      <c r="X35" s="12">
        <v>460</v>
      </c>
      <c r="Y35" s="12">
        <v>481</v>
      </c>
      <c r="Z35" s="12">
        <v>457</v>
      </c>
      <c r="AA35" s="12">
        <v>457</v>
      </c>
      <c r="AB35" s="12">
        <v>456</v>
      </c>
      <c r="AC35" s="12">
        <v>444</v>
      </c>
      <c r="AD35" s="12">
        <v>456</v>
      </c>
      <c r="AE35" s="12">
        <v>466</v>
      </c>
      <c r="AF35" s="12">
        <v>427</v>
      </c>
      <c r="AG35" s="12">
        <v>429</v>
      </c>
    </row>
    <row r="36" spans="1:33" ht="14.25">
      <c r="A36" s="7" t="s">
        <v>8</v>
      </c>
      <c r="B36" s="7" t="s">
        <v>0</v>
      </c>
      <c r="C36" s="8">
        <v>4087</v>
      </c>
      <c r="D36" s="8">
        <v>4077</v>
      </c>
      <c r="E36" s="8">
        <v>4085</v>
      </c>
      <c r="F36" s="8">
        <v>4043</v>
      </c>
      <c r="G36" s="8">
        <v>4067</v>
      </c>
      <c r="H36" s="8">
        <v>4023</v>
      </c>
      <c r="I36" s="8">
        <v>3982</v>
      </c>
      <c r="J36" s="8">
        <v>3939</v>
      </c>
      <c r="K36" s="8">
        <v>3906</v>
      </c>
      <c r="L36" s="8">
        <v>3841</v>
      </c>
      <c r="M36" s="8">
        <v>3797</v>
      </c>
      <c r="N36" s="8">
        <v>3745</v>
      </c>
      <c r="O36" s="8">
        <v>3678</v>
      </c>
      <c r="P36" s="8">
        <v>3664</v>
      </c>
      <c r="Q36" s="8">
        <v>3665</v>
      </c>
      <c r="R36" s="8">
        <v>3667</v>
      </c>
      <c r="S36" s="8">
        <v>3643</v>
      </c>
      <c r="T36" s="8">
        <v>3590</v>
      </c>
      <c r="U36" s="8">
        <v>3536</v>
      </c>
      <c r="V36" s="8">
        <v>3493</v>
      </c>
      <c r="W36" s="8">
        <v>3480</v>
      </c>
      <c r="X36" s="8">
        <v>3485</v>
      </c>
      <c r="Y36" s="8">
        <v>3426</v>
      </c>
      <c r="Z36" s="8">
        <v>3381</v>
      </c>
      <c r="AA36" s="8">
        <v>3354</v>
      </c>
      <c r="AB36" s="8">
        <v>3311</v>
      </c>
      <c r="AC36" s="8">
        <v>3232</v>
      </c>
      <c r="AD36" s="8">
        <v>3192</v>
      </c>
      <c r="AE36" s="8">
        <v>3112</v>
      </c>
      <c r="AF36" s="8">
        <v>3033</v>
      </c>
      <c r="AG36" s="8">
        <v>2966</v>
      </c>
    </row>
    <row r="37" spans="1:33" ht="14.25">
      <c r="A37" s="9"/>
      <c r="B37" s="16" t="s">
        <v>1</v>
      </c>
      <c r="C37" s="17">
        <v>1685</v>
      </c>
      <c r="D37" s="17">
        <v>1620</v>
      </c>
      <c r="E37" s="17">
        <v>1539</v>
      </c>
      <c r="F37" s="17">
        <v>1474</v>
      </c>
      <c r="G37" s="17">
        <v>1498</v>
      </c>
      <c r="H37" s="17">
        <v>1448</v>
      </c>
      <c r="I37" s="17">
        <v>1448</v>
      </c>
      <c r="J37" s="17">
        <v>1483</v>
      </c>
      <c r="K37" s="17">
        <v>1528</v>
      </c>
      <c r="L37" s="17">
        <v>1541</v>
      </c>
      <c r="M37" s="17">
        <v>1527</v>
      </c>
      <c r="N37" s="17">
        <v>1505</v>
      </c>
      <c r="O37" s="17">
        <v>1491</v>
      </c>
      <c r="P37" s="17">
        <v>1468</v>
      </c>
      <c r="Q37" s="17">
        <v>1458</v>
      </c>
      <c r="R37" s="17">
        <v>1437</v>
      </c>
      <c r="S37" s="17">
        <v>1459</v>
      </c>
      <c r="T37" s="17">
        <v>1469</v>
      </c>
      <c r="U37" s="17">
        <v>1473</v>
      </c>
      <c r="V37" s="17">
        <v>1414</v>
      </c>
      <c r="W37" s="17">
        <v>1382</v>
      </c>
      <c r="X37" s="17">
        <v>1375</v>
      </c>
      <c r="Y37" s="17">
        <v>1331</v>
      </c>
      <c r="Z37" s="17">
        <v>1294</v>
      </c>
      <c r="AA37" s="17">
        <v>1282</v>
      </c>
      <c r="AB37" s="17">
        <v>1210</v>
      </c>
      <c r="AC37" s="17">
        <v>1159</v>
      </c>
      <c r="AD37" s="17">
        <v>1172</v>
      </c>
      <c r="AE37" s="17">
        <v>1154</v>
      </c>
      <c r="AF37" s="17">
        <v>1111</v>
      </c>
      <c r="AG37" s="17">
        <v>1069</v>
      </c>
    </row>
    <row r="38" spans="1:33" ht="14.25">
      <c r="A38" s="9"/>
      <c r="B38" s="16" t="s">
        <v>13</v>
      </c>
      <c r="C38" s="18">
        <f aca="true" t="shared" si="17" ref="C38:Q38">C37/C36</f>
        <v>0.4122828480548079</v>
      </c>
      <c r="D38" s="18">
        <f t="shared" si="17"/>
        <v>0.3973509933774834</v>
      </c>
      <c r="E38" s="18">
        <f t="shared" si="17"/>
        <v>0.3767441860465116</v>
      </c>
      <c r="F38" s="18">
        <f t="shared" si="17"/>
        <v>0.36458075686371505</v>
      </c>
      <c r="G38" s="18">
        <f t="shared" si="17"/>
        <v>0.3683304647160069</v>
      </c>
      <c r="H38" s="18">
        <f t="shared" si="17"/>
        <v>0.3599304001988566</v>
      </c>
      <c r="I38" s="18">
        <f t="shared" si="17"/>
        <v>0.36363636363636365</v>
      </c>
      <c r="J38" s="18">
        <f t="shared" si="17"/>
        <v>0.3764914953033765</v>
      </c>
      <c r="K38" s="18">
        <f t="shared" si="17"/>
        <v>0.3911930363543267</v>
      </c>
      <c r="L38" s="18">
        <f t="shared" si="17"/>
        <v>0.40119760479041916</v>
      </c>
      <c r="M38" s="18">
        <f t="shared" si="17"/>
        <v>0.40215959968396103</v>
      </c>
      <c r="N38" s="18">
        <f t="shared" si="17"/>
        <v>0.40186915887850466</v>
      </c>
      <c r="O38" s="18">
        <f t="shared" si="17"/>
        <v>0.40538336052202284</v>
      </c>
      <c r="P38" s="18">
        <f t="shared" si="17"/>
        <v>0.40065502183406115</v>
      </c>
      <c r="Q38" s="18">
        <f t="shared" si="17"/>
        <v>0.39781718963165075</v>
      </c>
      <c r="R38" s="18">
        <f aca="true" t="shared" si="18" ref="R38:Y38">R37/R36</f>
        <v>0.39187346604854106</v>
      </c>
      <c r="S38" s="18">
        <f t="shared" si="18"/>
        <v>0.4004940982706561</v>
      </c>
      <c r="T38" s="18">
        <f t="shared" si="18"/>
        <v>0.4091922005571031</v>
      </c>
      <c r="U38" s="18">
        <f t="shared" si="18"/>
        <v>0.41657239819004527</v>
      </c>
      <c r="V38" s="18">
        <f t="shared" si="18"/>
        <v>0.40480961923847697</v>
      </c>
      <c r="W38" s="18">
        <f t="shared" si="18"/>
        <v>0.3971264367816092</v>
      </c>
      <c r="X38" s="18">
        <f t="shared" si="18"/>
        <v>0.3945480631276901</v>
      </c>
      <c r="Y38" s="18">
        <f t="shared" si="18"/>
        <v>0.38849970811441914</v>
      </c>
      <c r="Z38" s="18">
        <f aca="true" t="shared" si="19" ref="Z38:AG38">Z37/Z36</f>
        <v>0.3827270038450163</v>
      </c>
      <c r="AA38" s="18">
        <f t="shared" si="19"/>
        <v>0.38223017292784733</v>
      </c>
      <c r="AB38" s="18">
        <f t="shared" si="19"/>
        <v>0.3654485049833887</v>
      </c>
      <c r="AC38" s="18">
        <f t="shared" si="19"/>
        <v>0.35860148514851486</v>
      </c>
      <c r="AD38" s="18">
        <f t="shared" si="19"/>
        <v>0.36716791979949875</v>
      </c>
      <c r="AE38" s="18">
        <f>AE37/AE36</f>
        <v>0.3708226221079691</v>
      </c>
      <c r="AF38" s="18">
        <f>AF37/AF36</f>
        <v>0.36630398944939</v>
      </c>
      <c r="AG38" s="18">
        <f t="shared" si="19"/>
        <v>0.3604180714767363</v>
      </c>
    </row>
    <row r="39" spans="1:33" ht="14.25">
      <c r="A39" s="9"/>
      <c r="B39" s="7" t="s">
        <v>16</v>
      </c>
      <c r="C39" s="8">
        <v>917</v>
      </c>
      <c r="D39" s="8">
        <v>870</v>
      </c>
      <c r="E39" s="8">
        <v>834</v>
      </c>
      <c r="F39" s="8">
        <v>790</v>
      </c>
      <c r="G39" s="8">
        <v>814</v>
      </c>
      <c r="H39" s="8">
        <v>801</v>
      </c>
      <c r="I39" s="8">
        <v>795</v>
      </c>
      <c r="J39" s="8">
        <v>816</v>
      </c>
      <c r="K39" s="8">
        <v>851</v>
      </c>
      <c r="L39" s="8">
        <v>862</v>
      </c>
      <c r="M39" s="8">
        <v>854</v>
      </c>
      <c r="N39" s="8">
        <v>833</v>
      </c>
      <c r="O39" s="8">
        <v>828</v>
      </c>
      <c r="P39" s="8">
        <v>802</v>
      </c>
      <c r="Q39" s="8">
        <v>805</v>
      </c>
      <c r="R39" s="8">
        <v>808</v>
      </c>
      <c r="S39" s="8">
        <v>813</v>
      </c>
      <c r="T39" s="8">
        <v>807</v>
      </c>
      <c r="U39" s="8">
        <v>801</v>
      </c>
      <c r="V39" s="8">
        <v>770</v>
      </c>
      <c r="W39" s="8">
        <v>742</v>
      </c>
      <c r="X39" s="8">
        <v>727</v>
      </c>
      <c r="Y39" s="8">
        <v>705</v>
      </c>
      <c r="Z39" s="8">
        <v>693</v>
      </c>
      <c r="AA39" s="8">
        <v>669</v>
      </c>
      <c r="AB39" s="8">
        <v>644</v>
      </c>
      <c r="AC39" s="8">
        <v>612</v>
      </c>
      <c r="AD39" s="8">
        <v>621</v>
      </c>
      <c r="AE39" s="8">
        <v>600</v>
      </c>
      <c r="AF39" s="8">
        <v>571</v>
      </c>
      <c r="AG39" s="8">
        <v>538</v>
      </c>
    </row>
    <row r="40" spans="1:33" ht="14.25">
      <c r="A40" s="10"/>
      <c r="B40" s="11" t="s">
        <v>17</v>
      </c>
      <c r="C40" s="12">
        <v>768</v>
      </c>
      <c r="D40" s="12">
        <v>750</v>
      </c>
      <c r="E40" s="12">
        <v>705</v>
      </c>
      <c r="F40" s="12">
        <v>684</v>
      </c>
      <c r="G40" s="12">
        <v>684</v>
      </c>
      <c r="H40" s="12">
        <v>647</v>
      </c>
      <c r="I40" s="12">
        <v>653</v>
      </c>
      <c r="J40" s="12">
        <v>667</v>
      </c>
      <c r="K40" s="12">
        <v>677</v>
      </c>
      <c r="L40" s="12">
        <v>679</v>
      </c>
      <c r="M40" s="12">
        <v>673</v>
      </c>
      <c r="N40" s="12">
        <v>672</v>
      </c>
      <c r="O40" s="12">
        <v>663</v>
      </c>
      <c r="P40" s="12">
        <v>666</v>
      </c>
      <c r="Q40" s="12">
        <v>653</v>
      </c>
      <c r="R40" s="12">
        <v>629</v>
      </c>
      <c r="S40" s="12">
        <v>646</v>
      </c>
      <c r="T40" s="12">
        <v>662</v>
      </c>
      <c r="U40" s="12">
        <v>672</v>
      </c>
      <c r="V40" s="12">
        <v>644</v>
      </c>
      <c r="W40" s="12">
        <v>640</v>
      </c>
      <c r="X40" s="12">
        <v>648</v>
      </c>
      <c r="Y40" s="12">
        <v>626</v>
      </c>
      <c r="Z40" s="12">
        <v>601</v>
      </c>
      <c r="AA40" s="12">
        <v>613</v>
      </c>
      <c r="AB40" s="12">
        <v>566</v>
      </c>
      <c r="AC40" s="12">
        <v>547</v>
      </c>
      <c r="AD40" s="12">
        <v>551</v>
      </c>
      <c r="AE40" s="12">
        <v>554</v>
      </c>
      <c r="AF40" s="12">
        <v>540</v>
      </c>
      <c r="AG40" s="12">
        <v>531</v>
      </c>
    </row>
    <row r="41" spans="1:33" ht="14.25">
      <c r="A41" s="7" t="s">
        <v>9</v>
      </c>
      <c r="B41" s="7" t="s">
        <v>0</v>
      </c>
      <c r="C41" s="8">
        <v>4074</v>
      </c>
      <c r="D41" s="8">
        <v>4059</v>
      </c>
      <c r="E41" s="8">
        <v>4095</v>
      </c>
      <c r="F41" s="8">
        <v>4069</v>
      </c>
      <c r="G41" s="8">
        <v>4057</v>
      </c>
      <c r="H41" s="8">
        <v>4046</v>
      </c>
      <c r="I41" s="8">
        <v>4009</v>
      </c>
      <c r="J41" s="8">
        <v>3949</v>
      </c>
      <c r="K41" s="8">
        <v>3922</v>
      </c>
      <c r="L41" s="8">
        <v>3853</v>
      </c>
      <c r="M41" s="8">
        <v>3811</v>
      </c>
      <c r="N41" s="8">
        <v>3754</v>
      </c>
      <c r="O41" s="8">
        <v>3696</v>
      </c>
      <c r="P41" s="8">
        <v>3690</v>
      </c>
      <c r="Q41" s="8">
        <v>3637</v>
      </c>
      <c r="R41" s="8">
        <v>3593</v>
      </c>
      <c r="S41" s="8">
        <v>3540</v>
      </c>
      <c r="T41" s="8">
        <v>3518</v>
      </c>
      <c r="U41" s="8">
        <v>3501</v>
      </c>
      <c r="V41" s="8">
        <v>3482</v>
      </c>
      <c r="W41" s="8">
        <v>3466</v>
      </c>
      <c r="X41" s="8">
        <v>3405</v>
      </c>
      <c r="Y41" s="8">
        <v>3382</v>
      </c>
      <c r="Z41" s="8">
        <v>3332</v>
      </c>
      <c r="AA41" s="8">
        <v>3342</v>
      </c>
      <c r="AB41" s="8">
        <v>3302</v>
      </c>
      <c r="AC41" s="8">
        <v>3259</v>
      </c>
      <c r="AD41" s="8">
        <v>3216</v>
      </c>
      <c r="AE41" s="8">
        <v>3166</v>
      </c>
      <c r="AF41" s="8">
        <v>3114</v>
      </c>
      <c r="AG41" s="8">
        <v>3065</v>
      </c>
    </row>
    <row r="42" spans="1:33" ht="14.25">
      <c r="A42" s="9"/>
      <c r="B42" s="16" t="s">
        <v>1</v>
      </c>
      <c r="C42" s="17">
        <v>1688</v>
      </c>
      <c r="D42" s="17">
        <v>1536</v>
      </c>
      <c r="E42" s="17">
        <v>1471</v>
      </c>
      <c r="F42" s="17">
        <v>1350</v>
      </c>
      <c r="G42" s="17">
        <v>1411</v>
      </c>
      <c r="H42" s="17">
        <v>1399</v>
      </c>
      <c r="I42" s="17">
        <v>1413</v>
      </c>
      <c r="J42" s="17">
        <v>1439</v>
      </c>
      <c r="K42" s="17">
        <v>1471</v>
      </c>
      <c r="L42" s="17">
        <v>1455</v>
      </c>
      <c r="M42" s="17">
        <v>1436</v>
      </c>
      <c r="N42" s="17">
        <v>1478</v>
      </c>
      <c r="O42" s="17">
        <v>1512</v>
      </c>
      <c r="P42" s="17">
        <v>1473</v>
      </c>
      <c r="Q42" s="17">
        <v>1452</v>
      </c>
      <c r="R42" s="17">
        <v>1444</v>
      </c>
      <c r="S42" s="17">
        <v>1479</v>
      </c>
      <c r="T42" s="17">
        <v>1497</v>
      </c>
      <c r="U42" s="17">
        <v>1437</v>
      </c>
      <c r="V42" s="17">
        <v>1385</v>
      </c>
      <c r="W42" s="17">
        <v>1411</v>
      </c>
      <c r="X42" s="17">
        <v>1411</v>
      </c>
      <c r="Y42" s="17">
        <v>1416</v>
      </c>
      <c r="Z42" s="17">
        <v>1396</v>
      </c>
      <c r="AA42" s="17">
        <v>1390</v>
      </c>
      <c r="AB42" s="17">
        <v>1338</v>
      </c>
      <c r="AC42" s="17">
        <v>1311</v>
      </c>
      <c r="AD42" s="17">
        <v>1281</v>
      </c>
      <c r="AE42" s="17">
        <v>1270</v>
      </c>
      <c r="AF42" s="17">
        <v>1232</v>
      </c>
      <c r="AG42" s="17">
        <v>1183</v>
      </c>
    </row>
    <row r="43" spans="1:33" ht="14.25">
      <c r="A43" s="9"/>
      <c r="B43" s="16" t="s">
        <v>13</v>
      </c>
      <c r="C43" s="18">
        <f aca="true" t="shared" si="20" ref="C43:Q43">C42/C41</f>
        <v>0.41433480608738343</v>
      </c>
      <c r="D43" s="18">
        <f t="shared" si="20"/>
        <v>0.37841832963784183</v>
      </c>
      <c r="E43" s="18">
        <f t="shared" si="20"/>
        <v>0.3592185592185592</v>
      </c>
      <c r="F43" s="18">
        <f t="shared" si="20"/>
        <v>0.33177684934873436</v>
      </c>
      <c r="G43" s="18">
        <f t="shared" si="20"/>
        <v>0.3477939364062115</v>
      </c>
      <c r="H43" s="18">
        <f t="shared" si="20"/>
        <v>0.34577360355907066</v>
      </c>
      <c r="I43" s="18">
        <f t="shared" si="20"/>
        <v>0.3524569718134198</v>
      </c>
      <c r="J43" s="18">
        <f t="shared" si="20"/>
        <v>0.3643960496328184</v>
      </c>
      <c r="K43" s="18">
        <f t="shared" si="20"/>
        <v>0.3750637429882713</v>
      </c>
      <c r="L43" s="18">
        <f t="shared" si="20"/>
        <v>0.37762782247599275</v>
      </c>
      <c r="M43" s="18">
        <f t="shared" si="20"/>
        <v>0.3768039884544739</v>
      </c>
      <c r="N43" s="18">
        <f t="shared" si="20"/>
        <v>0.3937133724027704</v>
      </c>
      <c r="O43" s="18">
        <f t="shared" si="20"/>
        <v>0.4090909090909091</v>
      </c>
      <c r="P43" s="18">
        <f t="shared" si="20"/>
        <v>0.3991869918699187</v>
      </c>
      <c r="Q43" s="18">
        <f t="shared" si="20"/>
        <v>0.3992301347264229</v>
      </c>
      <c r="R43" s="18">
        <f aca="true" t="shared" si="21" ref="R43:Y43">R42/R41</f>
        <v>0.401892568883941</v>
      </c>
      <c r="S43" s="18">
        <f t="shared" si="21"/>
        <v>0.41779661016949154</v>
      </c>
      <c r="T43" s="18">
        <f t="shared" si="21"/>
        <v>0.42552586696986927</v>
      </c>
      <c r="U43" s="18">
        <f t="shared" si="21"/>
        <v>0.4104541559554413</v>
      </c>
      <c r="V43" s="18">
        <f t="shared" si="21"/>
        <v>0.3977599080987938</v>
      </c>
      <c r="W43" s="18">
        <f t="shared" si="21"/>
        <v>0.40709751875360645</v>
      </c>
      <c r="X43" s="18">
        <f t="shared" si="21"/>
        <v>0.4143906020558003</v>
      </c>
      <c r="Y43" s="18">
        <f t="shared" si="21"/>
        <v>0.4186871673565937</v>
      </c>
      <c r="Z43" s="18">
        <f aca="true" t="shared" si="22" ref="Z43:AG43">Z42/Z41</f>
        <v>0.4189675870348139</v>
      </c>
      <c r="AA43" s="18">
        <f t="shared" si="22"/>
        <v>0.41591861160981447</v>
      </c>
      <c r="AB43" s="18">
        <f t="shared" si="22"/>
        <v>0.40520896426408237</v>
      </c>
      <c r="AC43" s="18">
        <f t="shared" si="22"/>
        <v>0.4022706351641608</v>
      </c>
      <c r="AD43" s="18">
        <f t="shared" si="22"/>
        <v>0.3983208955223881</v>
      </c>
      <c r="AE43" s="18">
        <f t="shared" si="22"/>
        <v>0.40113708149084015</v>
      </c>
      <c r="AF43" s="18">
        <f>AF42/AF41</f>
        <v>0.3956326268464997</v>
      </c>
      <c r="AG43" s="18">
        <f t="shared" si="22"/>
        <v>0.3859706362153344</v>
      </c>
    </row>
    <row r="44" spans="1:33" ht="14.25">
      <c r="A44" s="9"/>
      <c r="B44" s="7" t="s">
        <v>16</v>
      </c>
      <c r="C44" s="8">
        <v>913</v>
      </c>
      <c r="D44" s="8">
        <v>823</v>
      </c>
      <c r="E44" s="8">
        <v>777</v>
      </c>
      <c r="F44" s="8">
        <v>724</v>
      </c>
      <c r="G44" s="8">
        <v>782</v>
      </c>
      <c r="H44" s="8">
        <v>784</v>
      </c>
      <c r="I44" s="8">
        <v>794</v>
      </c>
      <c r="J44" s="8">
        <v>816</v>
      </c>
      <c r="K44" s="8">
        <v>825</v>
      </c>
      <c r="L44" s="8">
        <v>803</v>
      </c>
      <c r="M44" s="8">
        <v>814</v>
      </c>
      <c r="N44" s="8">
        <v>822</v>
      </c>
      <c r="O44" s="8">
        <v>831</v>
      </c>
      <c r="P44" s="8">
        <v>821</v>
      </c>
      <c r="Q44" s="8">
        <v>804</v>
      </c>
      <c r="R44" s="8">
        <v>788</v>
      </c>
      <c r="S44" s="8">
        <v>820</v>
      </c>
      <c r="T44" s="8">
        <v>816</v>
      </c>
      <c r="U44" s="8">
        <v>758</v>
      </c>
      <c r="V44" s="8">
        <v>728</v>
      </c>
      <c r="W44" s="8">
        <v>750</v>
      </c>
      <c r="X44" s="8">
        <v>758</v>
      </c>
      <c r="Y44" s="8">
        <v>747</v>
      </c>
      <c r="Z44" s="8">
        <v>751</v>
      </c>
      <c r="AA44" s="8">
        <v>740</v>
      </c>
      <c r="AB44" s="8">
        <v>711</v>
      </c>
      <c r="AC44" s="8">
        <v>720</v>
      </c>
      <c r="AD44" s="8">
        <v>701</v>
      </c>
      <c r="AE44" s="8">
        <v>689</v>
      </c>
      <c r="AF44" s="8">
        <v>673</v>
      </c>
      <c r="AG44" s="8">
        <v>623</v>
      </c>
    </row>
    <row r="45" spans="1:33" ht="14.25">
      <c r="A45" s="10"/>
      <c r="B45" s="11" t="s">
        <v>17</v>
      </c>
      <c r="C45" s="12">
        <v>775</v>
      </c>
      <c r="D45" s="12">
        <v>713</v>
      </c>
      <c r="E45" s="12">
        <v>694</v>
      </c>
      <c r="F45" s="12">
        <v>626</v>
      </c>
      <c r="G45" s="12">
        <v>629</v>
      </c>
      <c r="H45" s="12">
        <v>615</v>
      </c>
      <c r="I45" s="12">
        <v>619</v>
      </c>
      <c r="J45" s="12">
        <v>623</v>
      </c>
      <c r="K45" s="12">
        <v>646</v>
      </c>
      <c r="L45" s="12">
        <v>652</v>
      </c>
      <c r="M45" s="12">
        <v>622</v>
      </c>
      <c r="N45" s="12">
        <v>656</v>
      </c>
      <c r="O45" s="12">
        <v>681</v>
      </c>
      <c r="P45" s="12">
        <v>652</v>
      </c>
      <c r="Q45" s="12">
        <v>648</v>
      </c>
      <c r="R45" s="12">
        <v>656</v>
      </c>
      <c r="S45" s="12">
        <v>659</v>
      </c>
      <c r="T45" s="12">
        <v>681</v>
      </c>
      <c r="U45" s="12">
        <v>679</v>
      </c>
      <c r="V45" s="12">
        <v>657</v>
      </c>
      <c r="W45" s="12">
        <v>661</v>
      </c>
      <c r="X45" s="12">
        <v>653</v>
      </c>
      <c r="Y45" s="12">
        <v>669</v>
      </c>
      <c r="Z45" s="12">
        <v>645</v>
      </c>
      <c r="AA45" s="12">
        <v>650</v>
      </c>
      <c r="AB45" s="12">
        <v>627</v>
      </c>
      <c r="AC45" s="12">
        <v>591</v>
      </c>
      <c r="AD45" s="12">
        <v>580</v>
      </c>
      <c r="AE45" s="12">
        <v>581</v>
      </c>
      <c r="AF45" s="12">
        <v>559</v>
      </c>
      <c r="AG45" s="12">
        <v>560</v>
      </c>
    </row>
    <row r="46" spans="1:33" ht="14.25">
      <c r="A46" s="1" t="s">
        <v>10</v>
      </c>
      <c r="B46" s="7" t="s">
        <v>0</v>
      </c>
      <c r="C46" s="8">
        <v>49393</v>
      </c>
      <c r="D46" s="8">
        <v>49705</v>
      </c>
      <c r="E46" s="8">
        <v>49971</v>
      </c>
      <c r="F46" s="8">
        <v>50421</v>
      </c>
      <c r="G46" s="8">
        <v>50767</v>
      </c>
      <c r="H46" s="8">
        <v>50749</v>
      </c>
      <c r="I46" s="8">
        <v>50603</v>
      </c>
      <c r="J46" s="8">
        <v>50587</v>
      </c>
      <c r="K46" s="8">
        <v>50501</v>
      </c>
      <c r="L46" s="8">
        <v>50352</v>
      </c>
      <c r="M46" s="8">
        <v>50288</v>
      </c>
      <c r="N46" s="8">
        <v>50095</v>
      </c>
      <c r="O46" s="8">
        <v>50140</v>
      </c>
      <c r="P46" s="8">
        <v>50146</v>
      </c>
      <c r="Q46" s="8">
        <v>50257</v>
      </c>
      <c r="R46" s="8">
        <v>50564</v>
      </c>
      <c r="S46" s="8">
        <v>50766</v>
      </c>
      <c r="T46" s="8">
        <v>51192</v>
      </c>
      <c r="U46" s="8">
        <v>51389</v>
      </c>
      <c r="V46" s="8">
        <v>51689</v>
      </c>
      <c r="W46" s="8">
        <v>51997</v>
      </c>
      <c r="X46" s="8">
        <v>52282</v>
      </c>
      <c r="Y46" s="8">
        <v>52509</v>
      </c>
      <c r="Z46" s="8">
        <v>52706</v>
      </c>
      <c r="AA46" s="8">
        <v>52921</v>
      </c>
      <c r="AB46" s="8">
        <v>53160</v>
      </c>
      <c r="AC46" s="8">
        <v>53301</v>
      </c>
      <c r="AD46" s="8">
        <v>53243</v>
      </c>
      <c r="AE46" s="8">
        <v>53159</v>
      </c>
      <c r="AF46" s="8">
        <v>53145</v>
      </c>
      <c r="AG46" s="8">
        <v>53198</v>
      </c>
    </row>
    <row r="47" spans="1:33" ht="14.25">
      <c r="A47" s="9"/>
      <c r="B47" s="16" t="s">
        <v>1</v>
      </c>
      <c r="C47" s="17">
        <v>21422</v>
      </c>
      <c r="D47" s="17">
        <v>19726</v>
      </c>
      <c r="E47" s="17">
        <v>18686</v>
      </c>
      <c r="F47" s="17">
        <v>17336</v>
      </c>
      <c r="G47" s="17">
        <v>17928</v>
      </c>
      <c r="H47" s="17">
        <v>17910</v>
      </c>
      <c r="I47" s="17">
        <v>18059</v>
      </c>
      <c r="J47" s="17">
        <v>18642</v>
      </c>
      <c r="K47" s="17">
        <v>19520</v>
      </c>
      <c r="L47" s="17">
        <v>19760</v>
      </c>
      <c r="M47" s="17">
        <v>20126</v>
      </c>
      <c r="N47" s="17">
        <v>20202</v>
      </c>
      <c r="O47" s="17">
        <v>20563</v>
      </c>
      <c r="P47" s="17">
        <v>20548</v>
      </c>
      <c r="Q47" s="17">
        <v>20756</v>
      </c>
      <c r="R47" s="17">
        <v>20838</v>
      </c>
      <c r="S47" s="17">
        <v>21441</v>
      </c>
      <c r="T47" s="17">
        <v>22130</v>
      </c>
      <c r="U47" s="17">
        <v>21956</v>
      </c>
      <c r="V47" s="17">
        <v>21376</v>
      </c>
      <c r="W47" s="17">
        <v>21837</v>
      </c>
      <c r="X47" s="17">
        <v>22050</v>
      </c>
      <c r="Y47" s="17">
        <v>22025</v>
      </c>
      <c r="Z47" s="17">
        <v>21820</v>
      </c>
      <c r="AA47" s="17">
        <v>21531</v>
      </c>
      <c r="AB47" s="17">
        <v>21489</v>
      </c>
      <c r="AC47" s="17">
        <v>21393</v>
      </c>
      <c r="AD47" s="17">
        <v>21885</v>
      </c>
      <c r="AE47" s="17">
        <v>22273</v>
      </c>
      <c r="AF47" s="17">
        <v>22078</v>
      </c>
      <c r="AG47" s="17">
        <v>21748</v>
      </c>
    </row>
    <row r="48" spans="1:33" ht="14.25">
      <c r="A48" s="9"/>
      <c r="B48" s="16" t="s">
        <v>13</v>
      </c>
      <c r="C48" s="18">
        <f aca="true" t="shared" si="23" ref="C48:Q48">C47/C46</f>
        <v>0.4337051808960784</v>
      </c>
      <c r="D48" s="18">
        <f t="shared" si="23"/>
        <v>0.3968614827482145</v>
      </c>
      <c r="E48" s="18">
        <f t="shared" si="23"/>
        <v>0.3739368833923676</v>
      </c>
      <c r="F48" s="18">
        <f t="shared" si="23"/>
        <v>0.34382499355427304</v>
      </c>
      <c r="G48" s="18">
        <f t="shared" si="23"/>
        <v>0.3531427896074221</v>
      </c>
      <c r="H48" s="18">
        <f t="shared" si="23"/>
        <v>0.3529133578986778</v>
      </c>
      <c r="I48" s="18">
        <f t="shared" si="23"/>
        <v>0.3568760745410351</v>
      </c>
      <c r="J48" s="18">
        <f t="shared" si="23"/>
        <v>0.36851364975191253</v>
      </c>
      <c r="K48" s="18">
        <f t="shared" si="23"/>
        <v>0.3865269994653571</v>
      </c>
      <c r="L48" s="18">
        <f t="shared" si="23"/>
        <v>0.3924372418176041</v>
      </c>
      <c r="M48" s="18">
        <f t="shared" si="23"/>
        <v>0.40021476296531977</v>
      </c>
      <c r="N48" s="18">
        <f t="shared" si="23"/>
        <v>0.40327377981834517</v>
      </c>
      <c r="O48" s="18">
        <f t="shared" si="23"/>
        <v>0.41011168727562824</v>
      </c>
      <c r="P48" s="18">
        <f t="shared" si="23"/>
        <v>0.40976349060742634</v>
      </c>
      <c r="Q48" s="18">
        <f t="shared" si="23"/>
        <v>0.4129971944206777</v>
      </c>
      <c r="R48" s="18">
        <f aca="true" t="shared" si="24" ref="R48:Y48">R47/R46</f>
        <v>0.41211138359307015</v>
      </c>
      <c r="S48" s="18">
        <f t="shared" si="24"/>
        <v>0.42234960406571326</v>
      </c>
      <c r="T48" s="18">
        <f t="shared" si="24"/>
        <v>0.432294108454446</v>
      </c>
      <c r="U48" s="18">
        <f t="shared" si="24"/>
        <v>0.42725096810601493</v>
      </c>
      <c r="V48" s="18">
        <f t="shared" si="24"/>
        <v>0.41355027181798837</v>
      </c>
      <c r="W48" s="18">
        <f t="shared" si="24"/>
        <v>0.4199665365309537</v>
      </c>
      <c r="X48" s="18">
        <f t="shared" si="24"/>
        <v>0.4217512719482805</v>
      </c>
      <c r="Y48" s="18">
        <f t="shared" si="24"/>
        <v>0.41945190348321243</v>
      </c>
      <c r="Z48" s="18">
        <f aca="true" t="shared" si="25" ref="Z48:AG48">Z47/Z46</f>
        <v>0.4139946116191705</v>
      </c>
      <c r="AA48" s="18">
        <f t="shared" si="25"/>
        <v>0.40685172237863987</v>
      </c>
      <c r="AB48" s="18">
        <f t="shared" si="25"/>
        <v>0.40423250564334084</v>
      </c>
      <c r="AC48" s="18">
        <f t="shared" si="25"/>
        <v>0.4013620757584285</v>
      </c>
      <c r="AD48" s="18">
        <f t="shared" si="25"/>
        <v>0.4110399489134722</v>
      </c>
      <c r="AE48" s="18">
        <f t="shared" si="25"/>
        <v>0.4189883180646739</v>
      </c>
      <c r="AF48" s="18">
        <f>AF47/AF46</f>
        <v>0.41542948537021357</v>
      </c>
      <c r="AG48" s="18">
        <f t="shared" si="25"/>
        <v>0.4088123613669687</v>
      </c>
    </row>
    <row r="49" spans="1:33" ht="14.25">
      <c r="A49" s="9"/>
      <c r="B49" s="7" t="s">
        <v>16</v>
      </c>
      <c r="C49" s="8">
        <v>11235</v>
      </c>
      <c r="D49" s="8">
        <v>10318</v>
      </c>
      <c r="E49" s="8">
        <v>9872</v>
      </c>
      <c r="F49" s="8">
        <v>9168</v>
      </c>
      <c r="G49" s="8">
        <v>9436</v>
      </c>
      <c r="H49" s="8">
        <v>9610</v>
      </c>
      <c r="I49" s="8">
        <v>9643</v>
      </c>
      <c r="J49" s="8">
        <v>10038</v>
      </c>
      <c r="K49" s="8">
        <v>10483</v>
      </c>
      <c r="L49" s="8">
        <v>10586</v>
      </c>
      <c r="M49" s="8">
        <v>10797</v>
      </c>
      <c r="N49" s="8">
        <v>10837</v>
      </c>
      <c r="O49" s="8">
        <v>10847</v>
      </c>
      <c r="P49" s="8">
        <v>10852</v>
      </c>
      <c r="Q49" s="8">
        <v>10878</v>
      </c>
      <c r="R49" s="8">
        <v>10935</v>
      </c>
      <c r="S49" s="8">
        <v>11247</v>
      </c>
      <c r="T49" s="8">
        <v>11561</v>
      </c>
      <c r="U49" s="8">
        <v>11397</v>
      </c>
      <c r="V49" s="8">
        <v>10877</v>
      </c>
      <c r="W49" s="8">
        <v>11179</v>
      </c>
      <c r="X49" s="8">
        <v>11249</v>
      </c>
      <c r="Y49" s="8">
        <v>11205</v>
      </c>
      <c r="Z49" s="8">
        <v>11040</v>
      </c>
      <c r="AA49" s="8">
        <v>10868</v>
      </c>
      <c r="AB49" s="8">
        <v>10890</v>
      </c>
      <c r="AC49" s="8">
        <v>10864</v>
      </c>
      <c r="AD49" s="8">
        <v>11063</v>
      </c>
      <c r="AE49" s="8">
        <v>11269</v>
      </c>
      <c r="AF49" s="8">
        <v>11146</v>
      </c>
      <c r="AG49" s="8">
        <v>10946</v>
      </c>
    </row>
    <row r="50" spans="1:33" ht="14.25">
      <c r="A50" s="10"/>
      <c r="B50" s="11" t="s">
        <v>17</v>
      </c>
      <c r="C50" s="12">
        <v>10187</v>
      </c>
      <c r="D50" s="12">
        <v>9408</v>
      </c>
      <c r="E50" s="12">
        <v>8814</v>
      </c>
      <c r="F50" s="12">
        <v>8168</v>
      </c>
      <c r="G50" s="12">
        <v>8492</v>
      </c>
      <c r="H50" s="12">
        <v>8300</v>
      </c>
      <c r="I50" s="12">
        <v>8416</v>
      </c>
      <c r="J50" s="12">
        <v>8604</v>
      </c>
      <c r="K50" s="12">
        <v>9037</v>
      </c>
      <c r="L50" s="12">
        <v>9174</v>
      </c>
      <c r="M50" s="12">
        <v>9329</v>
      </c>
      <c r="N50" s="12">
        <v>9365</v>
      </c>
      <c r="O50" s="12">
        <v>9716</v>
      </c>
      <c r="P50" s="12">
        <v>9696</v>
      </c>
      <c r="Q50" s="12">
        <v>9878</v>
      </c>
      <c r="R50" s="12">
        <v>9903</v>
      </c>
      <c r="S50" s="12">
        <v>10194</v>
      </c>
      <c r="T50" s="12">
        <v>10569</v>
      </c>
      <c r="U50" s="12">
        <v>10559</v>
      </c>
      <c r="V50" s="12">
        <v>10499</v>
      </c>
      <c r="W50" s="12">
        <v>10658</v>
      </c>
      <c r="X50" s="12">
        <v>10801</v>
      </c>
      <c r="Y50" s="12">
        <v>10820</v>
      </c>
      <c r="Z50" s="12">
        <v>10780</v>
      </c>
      <c r="AA50" s="12">
        <v>10663</v>
      </c>
      <c r="AB50" s="12">
        <v>10599</v>
      </c>
      <c r="AC50" s="12">
        <v>10529</v>
      </c>
      <c r="AD50" s="12">
        <v>10822</v>
      </c>
      <c r="AE50" s="12">
        <v>11004</v>
      </c>
      <c r="AF50" s="12">
        <v>10932</v>
      </c>
      <c r="AG50" s="12">
        <v>10802</v>
      </c>
    </row>
    <row r="51" spans="1:33" ht="14.25">
      <c r="A51" s="7" t="s">
        <v>11</v>
      </c>
      <c r="B51" s="7" t="s">
        <v>0</v>
      </c>
      <c r="C51" s="8">
        <v>6126</v>
      </c>
      <c r="D51" s="8">
        <v>6168</v>
      </c>
      <c r="E51" s="8">
        <v>6174</v>
      </c>
      <c r="F51" s="8">
        <v>6254</v>
      </c>
      <c r="G51" s="8">
        <v>6291</v>
      </c>
      <c r="H51" s="8">
        <v>6308</v>
      </c>
      <c r="I51" s="8">
        <v>6270</v>
      </c>
      <c r="J51" s="8">
        <v>6250</v>
      </c>
      <c r="K51" s="8">
        <v>6234</v>
      </c>
      <c r="L51" s="8">
        <v>6175</v>
      </c>
      <c r="M51" s="8">
        <v>6106</v>
      </c>
      <c r="N51" s="8">
        <v>6047</v>
      </c>
      <c r="O51" s="8">
        <v>6047</v>
      </c>
      <c r="P51" s="8">
        <v>5978</v>
      </c>
      <c r="Q51" s="8">
        <v>5961</v>
      </c>
      <c r="R51" s="8">
        <v>5937</v>
      </c>
      <c r="S51" s="8">
        <v>5892</v>
      </c>
      <c r="T51" s="8">
        <v>5844</v>
      </c>
      <c r="U51" s="8">
        <v>5745</v>
      </c>
      <c r="V51" s="8">
        <v>5793</v>
      </c>
      <c r="W51" s="8">
        <v>5737</v>
      </c>
      <c r="X51" s="8">
        <v>5697</v>
      </c>
      <c r="Y51" s="8">
        <v>5736</v>
      </c>
      <c r="Z51" s="8">
        <v>5675</v>
      </c>
      <c r="AA51" s="8">
        <v>5643</v>
      </c>
      <c r="AB51" s="8">
        <v>5590</v>
      </c>
      <c r="AC51" s="8">
        <v>5578</v>
      </c>
      <c r="AD51" s="8">
        <v>5520</v>
      </c>
      <c r="AE51" s="8">
        <v>5502</v>
      </c>
      <c r="AF51" s="8">
        <v>5464</v>
      </c>
      <c r="AG51" s="8">
        <v>5426</v>
      </c>
    </row>
    <row r="52" spans="1:33" ht="14.25">
      <c r="A52" s="9"/>
      <c r="B52" s="16" t="s">
        <v>1</v>
      </c>
      <c r="C52" s="17">
        <v>2613</v>
      </c>
      <c r="D52" s="17">
        <v>2399</v>
      </c>
      <c r="E52" s="17">
        <v>2303</v>
      </c>
      <c r="F52" s="17">
        <v>2206</v>
      </c>
      <c r="G52" s="17">
        <v>2292</v>
      </c>
      <c r="H52" s="17">
        <v>2274</v>
      </c>
      <c r="I52" s="17">
        <v>2315</v>
      </c>
      <c r="J52" s="17">
        <v>2366</v>
      </c>
      <c r="K52" s="17">
        <v>2462</v>
      </c>
      <c r="L52" s="17">
        <v>2487</v>
      </c>
      <c r="M52" s="17">
        <v>2480</v>
      </c>
      <c r="N52" s="17">
        <v>2483</v>
      </c>
      <c r="O52" s="17">
        <v>2477</v>
      </c>
      <c r="P52" s="17">
        <v>2490</v>
      </c>
      <c r="Q52" s="17">
        <v>2453</v>
      </c>
      <c r="R52" s="17">
        <v>2387</v>
      </c>
      <c r="S52" s="17">
        <v>2450</v>
      </c>
      <c r="T52" s="17">
        <v>2476</v>
      </c>
      <c r="U52" s="17">
        <v>2357</v>
      </c>
      <c r="V52" s="17">
        <v>2355</v>
      </c>
      <c r="W52" s="17">
        <v>2370</v>
      </c>
      <c r="X52" s="17">
        <v>2368</v>
      </c>
      <c r="Y52" s="17">
        <v>2348</v>
      </c>
      <c r="Z52" s="17">
        <v>2273</v>
      </c>
      <c r="AA52" s="17">
        <v>2213</v>
      </c>
      <c r="AB52" s="17">
        <v>2190</v>
      </c>
      <c r="AC52" s="17">
        <v>2172</v>
      </c>
      <c r="AD52" s="17">
        <v>2199</v>
      </c>
      <c r="AE52" s="17">
        <v>2239</v>
      </c>
      <c r="AF52" s="17">
        <v>2180</v>
      </c>
      <c r="AG52" s="17">
        <v>2172</v>
      </c>
    </row>
    <row r="53" spans="1:33" ht="14.25">
      <c r="A53" s="9"/>
      <c r="B53" s="16" t="s">
        <v>13</v>
      </c>
      <c r="C53" s="18">
        <f aca="true" t="shared" si="26" ref="C53:Q53">C52/C51</f>
        <v>0.4265426052889324</v>
      </c>
      <c r="D53" s="18">
        <f t="shared" si="26"/>
        <v>0.38894293125810636</v>
      </c>
      <c r="E53" s="18">
        <f t="shared" si="26"/>
        <v>0.373015873015873</v>
      </c>
      <c r="F53" s="18">
        <f t="shared" si="26"/>
        <v>0.35273425007994885</v>
      </c>
      <c r="G53" s="18">
        <f t="shared" si="26"/>
        <v>0.3643299952312828</v>
      </c>
      <c r="H53" s="18">
        <f t="shared" si="26"/>
        <v>0.36049461001902344</v>
      </c>
      <c r="I53" s="18">
        <f t="shared" si="26"/>
        <v>0.36921850079744817</v>
      </c>
      <c r="J53" s="18">
        <f t="shared" si="26"/>
        <v>0.37856</v>
      </c>
      <c r="K53" s="18">
        <f t="shared" si="26"/>
        <v>0.39493102341995506</v>
      </c>
      <c r="L53" s="18">
        <f t="shared" si="26"/>
        <v>0.40275303643724697</v>
      </c>
      <c r="M53" s="18">
        <f t="shared" si="26"/>
        <v>0.4061578774975434</v>
      </c>
      <c r="N53" s="18">
        <f t="shared" si="26"/>
        <v>0.41061683479411276</v>
      </c>
      <c r="O53" s="18">
        <f t="shared" si="26"/>
        <v>0.4096246072432611</v>
      </c>
      <c r="P53" s="18">
        <f t="shared" si="26"/>
        <v>0.4165272666443627</v>
      </c>
      <c r="Q53" s="18">
        <f t="shared" si="26"/>
        <v>0.41150813621875526</v>
      </c>
      <c r="R53" s="18">
        <f aca="true" t="shared" si="27" ref="R53:Y53">R52/R51</f>
        <v>0.40205490988714837</v>
      </c>
      <c r="S53" s="18">
        <f t="shared" si="27"/>
        <v>0.41581805838424984</v>
      </c>
      <c r="T53" s="18">
        <f t="shared" si="27"/>
        <v>0.42368240930869266</v>
      </c>
      <c r="U53" s="18">
        <f t="shared" si="27"/>
        <v>0.4102697998259356</v>
      </c>
      <c r="V53" s="18">
        <f t="shared" si="27"/>
        <v>0.40652511651993783</v>
      </c>
      <c r="W53" s="18">
        <f t="shared" si="27"/>
        <v>0.413107896112951</v>
      </c>
      <c r="X53" s="18">
        <f t="shared" si="27"/>
        <v>0.4156573635246621</v>
      </c>
      <c r="Y53" s="18">
        <f t="shared" si="27"/>
        <v>0.4093444909344491</v>
      </c>
      <c r="Z53" s="18">
        <f aca="true" t="shared" si="28" ref="Z53:AG53">Z52/Z51</f>
        <v>0.4005286343612335</v>
      </c>
      <c r="AA53" s="18">
        <f t="shared" si="28"/>
        <v>0.392167286904129</v>
      </c>
      <c r="AB53" s="18">
        <f t="shared" si="28"/>
        <v>0.39177101967799643</v>
      </c>
      <c r="AC53" s="18">
        <f t="shared" si="28"/>
        <v>0.38938687701685193</v>
      </c>
      <c r="AD53" s="18">
        <f t="shared" si="28"/>
        <v>0.3983695652173913</v>
      </c>
      <c r="AE53" s="18">
        <f t="shared" si="28"/>
        <v>0.4069429298436932</v>
      </c>
      <c r="AF53" s="18">
        <f>AF52/AF51</f>
        <v>0.3989751098096633</v>
      </c>
      <c r="AG53" s="18">
        <f t="shared" si="28"/>
        <v>0.40029487652045703</v>
      </c>
    </row>
    <row r="54" spans="1:33" ht="14.25">
      <c r="A54" s="9"/>
      <c r="B54" s="7" t="s">
        <v>16</v>
      </c>
      <c r="C54" s="8">
        <v>1407</v>
      </c>
      <c r="D54" s="8">
        <v>1269</v>
      </c>
      <c r="E54" s="8">
        <v>1242</v>
      </c>
      <c r="F54" s="8">
        <v>1195</v>
      </c>
      <c r="G54" s="8">
        <v>1253</v>
      </c>
      <c r="H54" s="8">
        <v>1222</v>
      </c>
      <c r="I54" s="8">
        <v>1267</v>
      </c>
      <c r="J54" s="8">
        <v>1316</v>
      </c>
      <c r="K54" s="8">
        <v>1349</v>
      </c>
      <c r="L54" s="8">
        <v>1363</v>
      </c>
      <c r="M54" s="8">
        <v>1350</v>
      </c>
      <c r="N54" s="8">
        <v>1348</v>
      </c>
      <c r="O54" s="8">
        <v>1324</v>
      </c>
      <c r="P54" s="8">
        <v>1340</v>
      </c>
      <c r="Q54" s="8">
        <v>1315</v>
      </c>
      <c r="R54" s="8">
        <v>1260</v>
      </c>
      <c r="S54" s="8">
        <v>1305</v>
      </c>
      <c r="T54" s="8">
        <v>1309</v>
      </c>
      <c r="U54" s="8">
        <v>1242</v>
      </c>
      <c r="V54" s="8">
        <v>1229</v>
      </c>
      <c r="W54" s="8">
        <v>1218</v>
      </c>
      <c r="X54" s="8">
        <v>1205</v>
      </c>
      <c r="Y54" s="8">
        <v>1222</v>
      </c>
      <c r="Z54" s="8">
        <v>1165</v>
      </c>
      <c r="AA54" s="8">
        <v>1132</v>
      </c>
      <c r="AB54" s="8">
        <v>1143</v>
      </c>
      <c r="AC54" s="8">
        <v>1137</v>
      </c>
      <c r="AD54" s="8">
        <v>1148</v>
      </c>
      <c r="AE54" s="8">
        <v>1140</v>
      </c>
      <c r="AF54" s="8">
        <v>1092</v>
      </c>
      <c r="AG54" s="8">
        <v>1100</v>
      </c>
    </row>
    <row r="55" spans="1:33" ht="14.25">
      <c r="A55" s="10"/>
      <c r="B55" s="11" t="s">
        <v>17</v>
      </c>
      <c r="C55" s="12">
        <v>1206</v>
      </c>
      <c r="D55" s="12">
        <v>1130</v>
      </c>
      <c r="E55" s="12">
        <v>1061</v>
      </c>
      <c r="F55" s="12">
        <v>1011</v>
      </c>
      <c r="G55" s="12">
        <v>1039</v>
      </c>
      <c r="H55" s="12">
        <v>1052</v>
      </c>
      <c r="I55" s="12">
        <v>1048</v>
      </c>
      <c r="J55" s="12">
        <v>1050</v>
      </c>
      <c r="K55" s="12">
        <v>1113</v>
      </c>
      <c r="L55" s="12">
        <v>1124</v>
      </c>
      <c r="M55" s="12">
        <v>1130</v>
      </c>
      <c r="N55" s="12">
        <v>1135</v>
      </c>
      <c r="O55" s="12">
        <v>1153</v>
      </c>
      <c r="P55" s="12">
        <v>1150</v>
      </c>
      <c r="Q55" s="12">
        <v>1138</v>
      </c>
      <c r="R55" s="12">
        <v>1127</v>
      </c>
      <c r="S55" s="12">
        <v>1145</v>
      </c>
      <c r="T55" s="12">
        <v>1167</v>
      </c>
      <c r="U55" s="12">
        <v>1115</v>
      </c>
      <c r="V55" s="12">
        <v>1126</v>
      </c>
      <c r="W55" s="12">
        <v>1152</v>
      </c>
      <c r="X55" s="12">
        <v>1163</v>
      </c>
      <c r="Y55" s="12">
        <v>1126</v>
      </c>
      <c r="Z55" s="12">
        <v>1108</v>
      </c>
      <c r="AA55" s="12">
        <v>1081</v>
      </c>
      <c r="AB55" s="12">
        <v>1047</v>
      </c>
      <c r="AC55" s="12">
        <v>1035</v>
      </c>
      <c r="AD55" s="12">
        <v>1051</v>
      </c>
      <c r="AE55" s="12">
        <v>1099</v>
      </c>
      <c r="AF55" s="12">
        <v>1088</v>
      </c>
      <c r="AG55" s="12">
        <v>1072</v>
      </c>
    </row>
    <row r="56" spans="1:33" ht="14.25">
      <c r="A56" s="7" t="s">
        <v>12</v>
      </c>
      <c r="B56" s="7" t="s">
        <v>0</v>
      </c>
      <c r="C56" s="8">
        <v>43267</v>
      </c>
      <c r="D56" s="8">
        <v>43537</v>
      </c>
      <c r="E56" s="8">
        <v>43797</v>
      </c>
      <c r="F56" s="8">
        <v>44167</v>
      </c>
      <c r="G56" s="8">
        <v>44476</v>
      </c>
      <c r="H56" s="8">
        <v>44441</v>
      </c>
      <c r="I56" s="8">
        <v>44333</v>
      </c>
      <c r="J56" s="8">
        <v>44337</v>
      </c>
      <c r="K56" s="8">
        <v>44267</v>
      </c>
      <c r="L56" s="8">
        <v>44177</v>
      </c>
      <c r="M56" s="8">
        <v>44182</v>
      </c>
      <c r="N56" s="8">
        <v>44048</v>
      </c>
      <c r="O56" s="8">
        <v>44093</v>
      </c>
      <c r="P56" s="8">
        <v>44168</v>
      </c>
      <c r="Q56" s="8">
        <v>44296</v>
      </c>
      <c r="R56" s="8">
        <v>44627</v>
      </c>
      <c r="S56" s="8">
        <v>44874</v>
      </c>
      <c r="T56" s="8">
        <v>45348</v>
      </c>
      <c r="U56" s="8">
        <v>45644</v>
      </c>
      <c r="V56" s="8">
        <v>45896</v>
      </c>
      <c r="W56" s="8">
        <v>46260</v>
      </c>
      <c r="X56" s="8">
        <v>46585</v>
      </c>
      <c r="Y56" s="8">
        <v>46773</v>
      </c>
      <c r="Z56" s="8">
        <v>47031</v>
      </c>
      <c r="AA56" s="8">
        <v>47278</v>
      </c>
      <c r="AB56" s="8">
        <v>47570</v>
      </c>
      <c r="AC56" s="8">
        <v>47723</v>
      </c>
      <c r="AD56" s="8">
        <v>47723</v>
      </c>
      <c r="AE56" s="8">
        <v>47657</v>
      </c>
      <c r="AF56" s="8">
        <v>47681</v>
      </c>
      <c r="AG56" s="8">
        <v>47772</v>
      </c>
    </row>
    <row r="57" spans="1:33" ht="14.25">
      <c r="A57" s="9"/>
      <c r="B57" s="16" t="s">
        <v>1</v>
      </c>
      <c r="C57" s="17">
        <v>18809</v>
      </c>
      <c r="D57" s="17">
        <v>17327</v>
      </c>
      <c r="E57" s="17">
        <v>16383</v>
      </c>
      <c r="F57" s="17">
        <v>15130</v>
      </c>
      <c r="G57" s="17">
        <v>15636</v>
      </c>
      <c r="H57" s="17">
        <v>15636</v>
      </c>
      <c r="I57" s="17">
        <v>15744</v>
      </c>
      <c r="J57" s="17">
        <v>16276</v>
      </c>
      <c r="K57" s="17">
        <v>17058</v>
      </c>
      <c r="L57" s="17">
        <v>17273</v>
      </c>
      <c r="M57" s="17">
        <v>17646</v>
      </c>
      <c r="N57" s="17">
        <v>17719</v>
      </c>
      <c r="O57" s="17">
        <v>18086</v>
      </c>
      <c r="P57" s="17">
        <v>18058</v>
      </c>
      <c r="Q57" s="17">
        <v>18303</v>
      </c>
      <c r="R57" s="17">
        <v>18451</v>
      </c>
      <c r="S57" s="17">
        <v>18991</v>
      </c>
      <c r="T57" s="17">
        <v>19654</v>
      </c>
      <c r="U57" s="17">
        <v>19599</v>
      </c>
      <c r="V57" s="17">
        <v>19021</v>
      </c>
      <c r="W57" s="17">
        <v>19467</v>
      </c>
      <c r="X57" s="17">
        <v>19682</v>
      </c>
      <c r="Y57" s="17">
        <v>19677</v>
      </c>
      <c r="Z57" s="17">
        <v>19547</v>
      </c>
      <c r="AA57" s="17">
        <v>19318</v>
      </c>
      <c r="AB57" s="17">
        <v>19299</v>
      </c>
      <c r="AC57" s="17">
        <v>19221</v>
      </c>
      <c r="AD57" s="17">
        <v>19686</v>
      </c>
      <c r="AE57" s="17">
        <v>20034</v>
      </c>
      <c r="AF57" s="17">
        <v>19898</v>
      </c>
      <c r="AG57" s="17">
        <v>19576</v>
      </c>
    </row>
    <row r="58" spans="1:33" ht="14.25">
      <c r="A58" s="9"/>
      <c r="B58" s="16" t="s">
        <v>13</v>
      </c>
      <c r="C58" s="18">
        <f aca="true" t="shared" si="29" ref="C58:Q58">C57/C56</f>
        <v>0.434719301083967</v>
      </c>
      <c r="D58" s="18">
        <f t="shared" si="29"/>
        <v>0.3979833245285619</v>
      </c>
      <c r="E58" s="18">
        <f t="shared" si="29"/>
        <v>0.3740667168984177</v>
      </c>
      <c r="F58" s="18">
        <f t="shared" si="29"/>
        <v>0.34256345235130303</v>
      </c>
      <c r="G58" s="18">
        <f t="shared" si="29"/>
        <v>0.3515603921215937</v>
      </c>
      <c r="H58" s="18">
        <f t="shared" si="29"/>
        <v>0.3518372673882226</v>
      </c>
      <c r="I58" s="18">
        <f t="shared" si="29"/>
        <v>0.3551304897029301</v>
      </c>
      <c r="J58" s="18">
        <f t="shared" si="29"/>
        <v>0.36709745810496874</v>
      </c>
      <c r="K58" s="18">
        <f t="shared" si="29"/>
        <v>0.3853434838593083</v>
      </c>
      <c r="L58" s="18">
        <f t="shared" si="29"/>
        <v>0.3909953143038233</v>
      </c>
      <c r="M58" s="18">
        <f t="shared" si="29"/>
        <v>0.39939341813408175</v>
      </c>
      <c r="N58" s="18">
        <f t="shared" si="29"/>
        <v>0.4022657101343988</v>
      </c>
      <c r="O58" s="18">
        <f t="shared" si="29"/>
        <v>0.4101784863810582</v>
      </c>
      <c r="P58" s="18">
        <f t="shared" si="29"/>
        <v>0.40884803477630866</v>
      </c>
      <c r="Q58" s="18">
        <f t="shared" si="29"/>
        <v>0.4131975799169225</v>
      </c>
      <c r="R58" s="18">
        <f aca="true" t="shared" si="30" ref="R58:Y58">R57/R56</f>
        <v>0.41344925717614894</v>
      </c>
      <c r="S58" s="18">
        <f t="shared" si="30"/>
        <v>0.4232072023889112</v>
      </c>
      <c r="T58" s="18">
        <f t="shared" si="30"/>
        <v>0.4334038987386434</v>
      </c>
      <c r="U58" s="18">
        <f t="shared" si="30"/>
        <v>0.4293883095258961</v>
      </c>
      <c r="V58" s="18">
        <f t="shared" si="30"/>
        <v>0.4144369879728081</v>
      </c>
      <c r="W58" s="18">
        <f t="shared" si="30"/>
        <v>0.4208171206225681</v>
      </c>
      <c r="X58" s="18">
        <f t="shared" si="30"/>
        <v>0.4224965117527101</v>
      </c>
      <c r="Y58" s="18">
        <f t="shared" si="30"/>
        <v>0.4206914245397986</v>
      </c>
      <c r="Z58" s="18">
        <f aca="true" t="shared" si="31" ref="Z58:AG58">Z57/Z56</f>
        <v>0.4156194850205184</v>
      </c>
      <c r="AA58" s="18">
        <f t="shared" si="31"/>
        <v>0.40860442489106985</v>
      </c>
      <c r="AB58" s="18">
        <f t="shared" si="31"/>
        <v>0.40569686777380704</v>
      </c>
      <c r="AC58" s="18">
        <f t="shared" si="31"/>
        <v>0.4027617710537896</v>
      </c>
      <c r="AD58" s="18">
        <f t="shared" si="31"/>
        <v>0.412505500492425</v>
      </c>
      <c r="AE58" s="18">
        <f t="shared" si="31"/>
        <v>0.4203789579704975</v>
      </c>
      <c r="AF58" s="18">
        <f>AF57/AF56</f>
        <v>0.41731507308991</v>
      </c>
      <c r="AG58" s="18">
        <f t="shared" si="31"/>
        <v>0.40977978732311815</v>
      </c>
    </row>
    <row r="59" spans="1:33" ht="14.25">
      <c r="A59" s="9"/>
      <c r="B59" s="7" t="s">
        <v>16</v>
      </c>
      <c r="C59" s="8">
        <v>9828</v>
      </c>
      <c r="D59" s="8">
        <v>9049</v>
      </c>
      <c r="E59" s="8">
        <v>8630</v>
      </c>
      <c r="F59" s="8">
        <v>7973</v>
      </c>
      <c r="G59" s="8">
        <v>8183</v>
      </c>
      <c r="H59" s="8">
        <v>8388</v>
      </c>
      <c r="I59" s="8">
        <v>8376</v>
      </c>
      <c r="J59" s="8">
        <v>8722</v>
      </c>
      <c r="K59" s="8">
        <v>9134</v>
      </c>
      <c r="L59" s="8">
        <v>9223</v>
      </c>
      <c r="M59" s="8">
        <v>9447</v>
      </c>
      <c r="N59" s="8">
        <v>9489</v>
      </c>
      <c r="O59" s="8">
        <v>9523</v>
      </c>
      <c r="P59" s="8">
        <v>9512</v>
      </c>
      <c r="Q59" s="8">
        <v>9563</v>
      </c>
      <c r="R59" s="8">
        <v>9675</v>
      </c>
      <c r="S59" s="8">
        <v>9942</v>
      </c>
      <c r="T59" s="8">
        <v>10252</v>
      </c>
      <c r="U59" s="8">
        <v>10155</v>
      </c>
      <c r="V59" s="8">
        <v>9648</v>
      </c>
      <c r="W59" s="8">
        <v>9961</v>
      </c>
      <c r="X59" s="8">
        <v>10044</v>
      </c>
      <c r="Y59" s="8">
        <v>9983</v>
      </c>
      <c r="Z59" s="8">
        <v>9875</v>
      </c>
      <c r="AA59" s="8">
        <v>9736</v>
      </c>
      <c r="AB59" s="8">
        <v>9747</v>
      </c>
      <c r="AC59" s="8">
        <v>9727</v>
      </c>
      <c r="AD59" s="8">
        <v>9915</v>
      </c>
      <c r="AE59" s="8">
        <v>10129</v>
      </c>
      <c r="AF59" s="8">
        <v>10054</v>
      </c>
      <c r="AG59" s="8">
        <v>9846</v>
      </c>
    </row>
    <row r="60" spans="1:33" ht="14.25">
      <c r="A60" s="10"/>
      <c r="B60" s="11" t="s">
        <v>17</v>
      </c>
      <c r="C60" s="12">
        <v>8981</v>
      </c>
      <c r="D60" s="12">
        <v>8278</v>
      </c>
      <c r="E60" s="12">
        <v>7753</v>
      </c>
      <c r="F60" s="12">
        <v>7157</v>
      </c>
      <c r="G60" s="12">
        <v>7453</v>
      </c>
      <c r="H60" s="12">
        <v>7248</v>
      </c>
      <c r="I60" s="12">
        <v>7368</v>
      </c>
      <c r="J60" s="12">
        <v>7554</v>
      </c>
      <c r="K60" s="12">
        <v>7924</v>
      </c>
      <c r="L60" s="12">
        <v>8050</v>
      </c>
      <c r="M60" s="12">
        <v>8199</v>
      </c>
      <c r="N60" s="12">
        <v>8230</v>
      </c>
      <c r="O60" s="12">
        <v>8563</v>
      </c>
      <c r="P60" s="12">
        <v>8546</v>
      </c>
      <c r="Q60" s="12">
        <v>8740</v>
      </c>
      <c r="R60" s="12">
        <v>8776</v>
      </c>
      <c r="S60" s="12">
        <v>9049</v>
      </c>
      <c r="T60" s="12">
        <v>9402</v>
      </c>
      <c r="U60" s="12">
        <v>9444</v>
      </c>
      <c r="V60" s="12">
        <v>9373</v>
      </c>
      <c r="W60" s="12">
        <v>9506</v>
      </c>
      <c r="X60" s="12">
        <v>9638</v>
      </c>
      <c r="Y60" s="12">
        <v>9694</v>
      </c>
      <c r="Z60" s="12">
        <v>9672</v>
      </c>
      <c r="AA60" s="12">
        <v>9582</v>
      </c>
      <c r="AB60" s="12">
        <v>9552</v>
      </c>
      <c r="AC60" s="12">
        <v>9494</v>
      </c>
      <c r="AD60" s="12">
        <v>9771</v>
      </c>
      <c r="AE60" s="12">
        <v>9905</v>
      </c>
      <c r="AF60" s="12">
        <v>9844</v>
      </c>
      <c r="AG60" s="12">
        <v>9730</v>
      </c>
    </row>
    <row r="61" ht="12.75">
      <c r="S61" s="5"/>
    </row>
    <row r="62" spans="1:19" ht="12.75">
      <c r="A62" s="4" t="s">
        <v>19</v>
      </c>
      <c r="S62" s="5"/>
    </row>
    <row r="63" spans="1:19" ht="12.75">
      <c r="A63" s="2" t="s">
        <v>20</v>
      </c>
      <c r="S63" s="5"/>
    </row>
  </sheetData>
  <sheetProtection/>
  <mergeCells count="1">
    <mergeCell ref="A5:B5"/>
  </mergeCells>
  <printOptions/>
  <pageMargins left="0.4330708661417323" right="0.35433070866141736" top="0.2362204724409449" bottom="0.2362204724409449" header="0.2362204724409449" footer="0.2362204724409449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Minna Kauppinen</cp:lastModifiedBy>
  <cp:lastPrinted>2009-03-13T09:03:09Z</cp:lastPrinted>
  <dcterms:created xsi:type="dcterms:W3CDTF">2005-04-21T07:51:38Z</dcterms:created>
  <dcterms:modified xsi:type="dcterms:W3CDTF">2022-11-14T15:15:54Z</dcterms:modified>
  <cp:category/>
  <cp:version/>
  <cp:contentType/>
  <cp:contentStatus/>
</cp:coreProperties>
</file>