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naka\Documents\Tilastot\Työllisyys\Työpaikat\"/>
    </mc:Choice>
  </mc:AlternateContent>
  <xr:revisionPtr revIDLastSave="0" documentId="13_ncr:1_{CA519035-39F8-43B8-B882-1E51FC360AE1}" xr6:coauthVersionLast="47" xr6:coauthVersionMax="47" xr10:uidLastSave="{00000000-0000-0000-0000-000000000000}"/>
  <bookViews>
    <workbookView xWindow="-22140" yWindow="-1390" windowWidth="22330" windowHeight="13220" xr2:uid="{00000000-000D-0000-FFFF-FFFF00000000}"/>
  </bookViews>
  <sheets>
    <sheet name="Työpaikat 93-" sheetId="3" r:id="rId1"/>
    <sheet name="vrt. muut alueet" sheetId="8" r:id="rId2"/>
    <sheet name="Indeksi" sheetId="4" r:id="rId3"/>
    <sheet name="Keski-Pohjanmaa + skt" sheetId="5" r:id="rId4"/>
    <sheet name="Kaustisen sk" sheetId="9" r:id="rId5"/>
    <sheet name="Kokkolan sk" sheetId="12" r:id="rId6"/>
    <sheet name="K-P+skt vrt. muut" sheetId="13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9" i="4" l="1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AC36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Z20" i="4"/>
  <c r="AA20" i="4"/>
  <c r="AB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Z21" i="4"/>
  <c r="AA21" i="4"/>
  <c r="AB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AA22" i="4"/>
  <c r="AB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Y24" i="4"/>
  <c r="Z24" i="4"/>
  <c r="AA24" i="4"/>
  <c r="AB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Z25" i="4"/>
  <c r="AA25" i="4"/>
  <c r="AB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Y26" i="4"/>
  <c r="Z26" i="4"/>
  <c r="AA26" i="4"/>
  <c r="AB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27" i="4"/>
  <c r="AA27" i="4"/>
  <c r="AB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Y28" i="4"/>
  <c r="Z28" i="4"/>
  <c r="AA28" i="4"/>
  <c r="AB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Y31" i="4"/>
  <c r="Z31" i="4"/>
  <c r="AA31" i="4"/>
  <c r="AB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Y32" i="4"/>
  <c r="Z32" i="4"/>
  <c r="AA32" i="4"/>
  <c r="AB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Y33" i="4"/>
  <c r="Z33" i="4"/>
  <c r="AA33" i="4"/>
  <c r="AB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Y34" i="4"/>
  <c r="Z34" i="4"/>
  <c r="AA34" i="4"/>
  <c r="AB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Y35" i="4"/>
  <c r="Z35" i="4"/>
  <c r="AA35" i="4"/>
  <c r="AB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Y36" i="4"/>
  <c r="Z36" i="4"/>
  <c r="AA36" i="4"/>
  <c r="AB36" i="4"/>
  <c r="B33" i="4"/>
  <c r="B32" i="4"/>
  <c r="B31" i="4"/>
  <c r="AA5" i="4"/>
  <c r="AB5" i="4"/>
  <c r="AC5" i="4"/>
  <c r="AA6" i="4"/>
  <c r="AB6" i="4"/>
  <c r="AC6" i="4"/>
  <c r="AA7" i="4"/>
  <c r="AB7" i="4"/>
  <c r="AC7" i="4"/>
  <c r="AA8" i="4"/>
  <c r="AB8" i="4"/>
  <c r="AC8" i="4"/>
  <c r="AA9" i="4"/>
  <c r="AB9" i="4"/>
  <c r="AC9" i="4"/>
  <c r="AA10" i="4"/>
  <c r="AB10" i="4"/>
  <c r="AC10" i="4"/>
  <c r="AA11" i="4"/>
  <c r="AB11" i="4"/>
  <c r="AC11" i="4"/>
  <c r="AA12" i="4"/>
  <c r="AB12" i="4"/>
  <c r="AC12" i="4"/>
  <c r="AA13" i="4"/>
  <c r="AB13" i="4"/>
  <c r="AC13" i="4"/>
  <c r="AA14" i="4"/>
  <c r="AB14" i="4"/>
  <c r="AC14" i="4"/>
  <c r="AA15" i="4"/>
  <c r="AB15" i="4"/>
  <c r="AC15" i="4"/>
  <c r="Z5" i="4"/>
  <c r="Z6" i="4"/>
  <c r="Z7" i="4"/>
  <c r="Z8" i="4"/>
  <c r="Z9" i="4"/>
  <c r="Z10" i="4"/>
  <c r="Z11" i="4"/>
  <c r="Z12" i="4"/>
  <c r="Z13" i="4"/>
  <c r="Z14" i="4"/>
  <c r="Z15" i="4"/>
  <c r="Y5" i="4" l="1"/>
  <c r="Y6" i="4"/>
  <c r="Y7" i="4"/>
  <c r="Y8" i="4"/>
  <c r="Y9" i="4"/>
  <c r="Y10" i="4"/>
  <c r="Y11" i="4"/>
  <c r="Y12" i="4"/>
  <c r="Y13" i="4"/>
  <c r="Y14" i="4"/>
  <c r="Y15" i="4"/>
  <c r="X5" i="4"/>
  <c r="X6" i="4"/>
  <c r="X7" i="4"/>
  <c r="X8" i="4"/>
  <c r="X9" i="4"/>
  <c r="X10" i="4"/>
  <c r="X11" i="4"/>
  <c r="X12" i="4"/>
  <c r="X13" i="4"/>
  <c r="X14" i="4"/>
  <c r="X15" i="4"/>
  <c r="W5" i="4"/>
  <c r="W6" i="4"/>
  <c r="W7" i="4"/>
  <c r="W8" i="4"/>
  <c r="W9" i="4"/>
  <c r="W10" i="4"/>
  <c r="W11" i="4"/>
  <c r="W12" i="4"/>
  <c r="W13" i="4"/>
  <c r="W14" i="4"/>
  <c r="W15" i="4"/>
  <c r="V5" i="4"/>
  <c r="V15" i="4"/>
  <c r="V14" i="4"/>
  <c r="V13" i="4"/>
  <c r="V12" i="4"/>
  <c r="V11" i="4"/>
  <c r="V10" i="4"/>
  <c r="V9" i="4"/>
  <c r="V8" i="4"/>
  <c r="V7" i="4"/>
  <c r="V6" i="4"/>
  <c r="U5" i="4"/>
  <c r="U6" i="4"/>
  <c r="U7" i="4"/>
  <c r="U8" i="4"/>
  <c r="U9" i="4"/>
  <c r="U10" i="4"/>
  <c r="U11" i="4"/>
  <c r="U12" i="4"/>
  <c r="U13" i="4"/>
  <c r="U14" i="4"/>
  <c r="U15" i="4"/>
  <c r="T5" i="4"/>
  <c r="T6" i="4"/>
  <c r="T7" i="4"/>
  <c r="T8" i="4"/>
  <c r="T9" i="4"/>
  <c r="T10" i="4"/>
  <c r="T11" i="4"/>
  <c r="T12" i="4"/>
  <c r="T13" i="4"/>
  <c r="T14" i="4"/>
  <c r="T15" i="4"/>
  <c r="S5" i="4"/>
  <c r="S6" i="4"/>
  <c r="S7" i="4"/>
  <c r="S8" i="4"/>
  <c r="S9" i="4"/>
  <c r="S10" i="4"/>
  <c r="S11" i="4"/>
  <c r="S12" i="4"/>
  <c r="S13" i="4"/>
  <c r="S14" i="4"/>
  <c r="S15" i="4"/>
  <c r="R5" i="4"/>
  <c r="B20" i="4"/>
  <c r="B21" i="4"/>
  <c r="B22" i="4"/>
  <c r="B23" i="4"/>
  <c r="B24" i="4"/>
  <c r="B26" i="4"/>
  <c r="B25" i="4"/>
  <c r="B27" i="4"/>
  <c r="B28" i="4"/>
  <c r="B29" i="4"/>
  <c r="B30" i="4"/>
  <c r="B34" i="4"/>
  <c r="B35" i="4"/>
  <c r="B36" i="4"/>
  <c r="B19" i="4"/>
  <c r="B6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B8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B9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B11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B12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B13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B14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B15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B5" i="4"/>
</calcChain>
</file>

<file path=xl/sharedStrings.xml><?xml version="1.0" encoding="utf-8"?>
<sst xmlns="http://schemas.openxmlformats.org/spreadsheetml/2006/main" count="68" uniqueCount="37">
  <si>
    <t>Halsua</t>
  </si>
  <si>
    <t>Kaustinen</t>
  </si>
  <si>
    <t>Lestijärvi</t>
  </si>
  <si>
    <t>Perho</t>
  </si>
  <si>
    <t>Toholampi</t>
  </si>
  <si>
    <t>Veteli</t>
  </si>
  <si>
    <t>Kannus</t>
  </si>
  <si>
    <t>Kokkola</t>
  </si>
  <si>
    <t>Lähde: Tilastokeskus, Työssäkäyntitilasto</t>
  </si>
  <si>
    <t>Keski-Pohjanmaan maakunta</t>
  </si>
  <si>
    <t>Kaustisen seutukunta</t>
  </si>
  <si>
    <t>Kokkolan seutukunta</t>
  </si>
  <si>
    <t>KOKO MAA</t>
  </si>
  <si>
    <t>Keski-Suomi</t>
  </si>
  <si>
    <t>Etelä-Pohjanmaa</t>
  </si>
  <si>
    <t>Pohjanmaa</t>
  </si>
  <si>
    <t>Keski-Pohjanmaa</t>
  </si>
  <si>
    <t>Pohjois-Pohjanmaa</t>
  </si>
  <si>
    <t>Työpaikat Keski-Pohjanmaalla</t>
  </si>
  <si>
    <t>Työpaikat lähiseuduilla ja koko maassa</t>
  </si>
  <si>
    <t>Järviseudun sk</t>
  </si>
  <si>
    <t>Saarijärven-Viitasaaren sk</t>
  </si>
  <si>
    <t>Pietarsaaren sk</t>
  </si>
  <si>
    <t>Vaasan sk</t>
  </si>
  <si>
    <t>Kaustisen sk</t>
  </si>
  <si>
    <t>Kokkolan sk</t>
  </si>
  <si>
    <t>Nivala-Haapajärven sk</t>
  </si>
  <si>
    <t>Raahen sk</t>
  </si>
  <si>
    <t>Ylivieskan sk</t>
  </si>
  <si>
    <t>Kainuu</t>
  </si>
  <si>
    <t xml:space="preserve">Lappi </t>
  </si>
  <si>
    <t>Lähde: Tilastokeskus - Työssäkäyntitilasto</t>
  </si>
  <si>
    <t>Aluejako 2010</t>
  </si>
  <si>
    <t>Haapaveden-Siikalatvan sk</t>
  </si>
  <si>
    <t>Työpaikkojen määrän kehitys (vrt. vuosi 2000 = 100)</t>
  </si>
  <si>
    <t>Aluejako 2012</t>
  </si>
  <si>
    <t>Huom! Jyta-alueen sote-työpaikkojen tilastoiminen Kla:an vääristää v. 2009-2011 virallisia tilastoja.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</si>
</sst>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sz val="10"/>
      <color indexed="56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56"/>
      <name val="Calibri"/>
      <family val="2"/>
      <scheme val="minor"/>
    </font>
    <font>
      <sz val="10"/>
      <color indexed="56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1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right"/>
    </xf>
    <xf numFmtId="0" fontId="10" fillId="0" borderId="2" xfId="0" applyFont="1" applyBorder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0" fontId="10" fillId="0" borderId="3" xfId="0" applyFont="1" applyBorder="1"/>
    <xf numFmtId="0" fontId="8" fillId="0" borderId="3" xfId="0" applyFont="1" applyBorder="1" applyAlignment="1">
      <alignment horizontal="right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right"/>
    </xf>
    <xf numFmtId="0" fontId="8" fillId="2" borderId="6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top" wrapText="1"/>
    </xf>
    <xf numFmtId="0" fontId="8" fillId="0" borderId="7" xfId="0" applyFont="1" applyBorder="1" applyAlignment="1">
      <alignment vertical="top" wrapText="1"/>
    </xf>
    <xf numFmtId="3" fontId="12" fillId="0" borderId="7" xfId="0" applyNumberFormat="1" applyFont="1" applyBorder="1" applyAlignment="1">
      <alignment horizontal="right"/>
    </xf>
    <xf numFmtId="0" fontId="8" fillId="0" borderId="0" xfId="0" applyFont="1" applyAlignment="1">
      <alignment vertical="top" wrapText="1"/>
    </xf>
    <xf numFmtId="3" fontId="11" fillId="0" borderId="0" xfId="0" applyNumberFormat="1" applyFont="1" applyAlignment="1">
      <alignment horizontal="right"/>
    </xf>
    <xf numFmtId="0" fontId="8" fillId="0" borderId="8" xfId="0" applyFont="1" applyBorder="1" applyAlignment="1">
      <alignment vertical="top" wrapText="1"/>
    </xf>
    <xf numFmtId="3" fontId="8" fillId="0" borderId="8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3" fontId="4" fillId="0" borderId="0" xfId="0" applyNumberFormat="1" applyFont="1"/>
    <xf numFmtId="0" fontId="8" fillId="0" borderId="9" xfId="0" applyFont="1" applyBorder="1" applyAlignment="1">
      <alignment vertical="top" wrapText="1"/>
    </xf>
    <xf numFmtId="3" fontId="4" fillId="0" borderId="9" xfId="0" applyNumberFormat="1" applyFont="1" applyBorder="1"/>
    <xf numFmtId="164" fontId="8" fillId="0" borderId="2" xfId="0" applyNumberFormat="1" applyFont="1" applyBorder="1" applyAlignment="1">
      <alignment horizontal="right"/>
    </xf>
    <xf numFmtId="164" fontId="11" fillId="0" borderId="4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right"/>
    </xf>
    <xf numFmtId="0" fontId="8" fillId="0" borderId="3" xfId="0" applyFont="1" applyBorder="1" applyAlignment="1">
      <alignment vertical="top" wrapText="1"/>
    </xf>
    <xf numFmtId="164" fontId="8" fillId="0" borderId="3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fi-FI" sz="1400" b="1"/>
              <a:t>Keski-Pohjanmaan työpaikkojen määrän kehitys vrt. vuoteen 2000</a:t>
            </a:r>
          </a:p>
          <a:p>
            <a:pPr>
              <a:defRPr sz="1400" b="1"/>
            </a:pPr>
            <a:r>
              <a:rPr lang="fi-FI" sz="1400" b="1"/>
              <a:t>aluejako 2010</a:t>
            </a:r>
          </a:p>
        </c:rich>
      </c:tx>
      <c:layout>
        <c:manualLayout>
          <c:xMode val="edge"/>
          <c:yMode val="edge"/>
          <c:x val="0.21544297948577759"/>
          <c:y val="2.93786962310024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24E-2"/>
          <c:y val="0.12542372881355932"/>
          <c:w val="0.91589107204412268"/>
          <c:h val="0.80056497175141239"/>
        </c:manualLayout>
      </c:layout>
      <c:lineChart>
        <c:grouping val="standard"/>
        <c:varyColors val="0"/>
        <c:ser>
          <c:idx val="0"/>
          <c:order val="0"/>
          <c:tx>
            <c:strRef>
              <c:f>Indeksi!$A$5</c:f>
              <c:strCache>
                <c:ptCount val="1"/>
                <c:pt idx="0">
                  <c:v>Keski-Pohjanmaan maakunta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Indeksi!$B$4:$AC$4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Indeksi!$B$5:$AC$5</c:f>
              <c:numCache>
                <c:formatCode>0.0</c:formatCode>
                <c:ptCount val="28"/>
                <c:pt idx="0">
                  <c:v>89.891436380200432</c:v>
                </c:pt>
                <c:pt idx="1">
                  <c:v>92.670057698147588</c:v>
                </c:pt>
                <c:pt idx="2">
                  <c:v>90.878378378378372</c:v>
                </c:pt>
                <c:pt idx="3">
                  <c:v>91.740054661402979</c:v>
                </c:pt>
                <c:pt idx="4">
                  <c:v>94.218797449134527</c:v>
                </c:pt>
                <c:pt idx="5">
                  <c:v>97.711053750379591</c:v>
                </c:pt>
                <c:pt idx="6">
                  <c:v>98.489219556635291</c:v>
                </c:pt>
                <c:pt idx="7">
                  <c:v>100</c:v>
                </c:pt>
                <c:pt idx="8">
                  <c:v>101.01730944427574</c:v>
                </c:pt>
                <c:pt idx="9">
                  <c:v>103.04433647130276</c:v>
                </c:pt>
                <c:pt idx="10">
                  <c:v>102.45596720315821</c:v>
                </c:pt>
                <c:pt idx="11">
                  <c:v>102.554661402976</c:v>
                </c:pt>
                <c:pt idx="12">
                  <c:v>102.25857880352262</c:v>
                </c:pt>
                <c:pt idx="13">
                  <c:v>106.02414211964775</c:v>
                </c:pt>
                <c:pt idx="14">
                  <c:v>109.44047980564835</c:v>
                </c:pt>
                <c:pt idx="15">
                  <c:v>108.3054965077437</c:v>
                </c:pt>
                <c:pt idx="16">
                  <c:v>106.39614333434557</c:v>
                </c:pt>
                <c:pt idx="17">
                  <c:v>108.45733373823261</c:v>
                </c:pt>
                <c:pt idx="18">
                  <c:v>108.90904949893714</c:v>
                </c:pt>
                <c:pt idx="19">
                  <c:v>108.89006984512602</c:v>
                </c:pt>
                <c:pt idx="20">
                  <c:v>107.84239295475251</c:v>
                </c:pt>
                <c:pt idx="21">
                  <c:v>106.2974491345278</c:v>
                </c:pt>
                <c:pt idx="22">
                  <c:v>105.17764955967203</c:v>
                </c:pt>
                <c:pt idx="23">
                  <c:v>105.01062860613422</c:v>
                </c:pt>
                <c:pt idx="24">
                  <c:v>106.3999392651078</c:v>
                </c:pt>
                <c:pt idx="25">
                  <c:v>108.3054965077437</c:v>
                </c:pt>
                <c:pt idx="26">
                  <c:v>106.95794108715458</c:v>
                </c:pt>
                <c:pt idx="27">
                  <c:v>105.43197692074095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45-4253-A299-8964F22886AB}"/>
            </c:ext>
          </c:extLst>
        </c:ser>
        <c:ser>
          <c:idx val="1"/>
          <c:order val="1"/>
          <c:tx>
            <c:strRef>
              <c:f>Indeksi!$A$6</c:f>
              <c:strCache>
                <c:ptCount val="1"/>
                <c:pt idx="0">
                  <c:v>Kaustisen seutukunta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Indeksi!$B$4:$AC$4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Indeksi!$B$6:$AC$6</c:f>
              <c:numCache>
                <c:formatCode>0.0</c:formatCode>
                <c:ptCount val="28"/>
                <c:pt idx="0">
                  <c:v>94.694072657743789</c:v>
                </c:pt>
                <c:pt idx="1">
                  <c:v>98.406628425748892</c:v>
                </c:pt>
                <c:pt idx="2">
                  <c:v>95.188017845761635</c:v>
                </c:pt>
                <c:pt idx="3">
                  <c:v>96.064372211599746</c:v>
                </c:pt>
                <c:pt idx="4">
                  <c:v>97.498406628425755</c:v>
                </c:pt>
                <c:pt idx="5">
                  <c:v>101.37029955385597</c:v>
                </c:pt>
                <c:pt idx="6">
                  <c:v>100.30274059910771</c:v>
                </c:pt>
                <c:pt idx="7">
                  <c:v>100</c:v>
                </c:pt>
                <c:pt idx="8">
                  <c:v>100.17527087316762</c:v>
                </c:pt>
                <c:pt idx="9">
                  <c:v>103.2982791586998</c:v>
                </c:pt>
                <c:pt idx="10">
                  <c:v>101.8642447418738</c:v>
                </c:pt>
                <c:pt idx="11">
                  <c:v>100.35054174633524</c:v>
                </c:pt>
                <c:pt idx="12">
                  <c:v>97.578075207138298</c:v>
                </c:pt>
                <c:pt idx="13">
                  <c:v>99.856596558317406</c:v>
                </c:pt>
                <c:pt idx="14">
                  <c:v>99.60165710643723</c:v>
                </c:pt>
                <c:pt idx="15">
                  <c:v>97.211599745060553</c:v>
                </c:pt>
                <c:pt idx="16">
                  <c:v>93.89738687061822</c:v>
                </c:pt>
                <c:pt idx="17">
                  <c:v>90.806246016571066</c:v>
                </c:pt>
                <c:pt idx="18">
                  <c:v>89.786488209050347</c:v>
                </c:pt>
                <c:pt idx="19">
                  <c:v>97.084130019120465</c:v>
                </c:pt>
                <c:pt idx="20">
                  <c:v>95.172084130019115</c:v>
                </c:pt>
                <c:pt idx="21">
                  <c:v>93.052899936265135</c:v>
                </c:pt>
                <c:pt idx="22">
                  <c:v>89.021669853409819</c:v>
                </c:pt>
                <c:pt idx="23">
                  <c:v>88.25685149776929</c:v>
                </c:pt>
                <c:pt idx="24">
                  <c:v>86.360739324410446</c:v>
                </c:pt>
                <c:pt idx="25">
                  <c:v>86.137667304015295</c:v>
                </c:pt>
                <c:pt idx="26">
                  <c:v>82.711918419375394</c:v>
                </c:pt>
                <c:pt idx="27">
                  <c:v>81.851497769279788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45-4253-A299-8964F22886AB}"/>
            </c:ext>
          </c:extLst>
        </c:ser>
        <c:ser>
          <c:idx val="2"/>
          <c:order val="2"/>
          <c:tx>
            <c:strRef>
              <c:f>Indeksi!$A$13</c:f>
              <c:strCache>
                <c:ptCount val="1"/>
                <c:pt idx="0">
                  <c:v>Kokkolan seutukunta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triangle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Indeksi!$B$4:$AC$4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Indeksi!$B$13:$AC$13</c:f>
              <c:numCache>
                <c:formatCode>0.0</c:formatCode>
                <c:ptCount val="28"/>
                <c:pt idx="0">
                  <c:v>88.389475782340043</c:v>
                </c:pt>
                <c:pt idx="1">
                  <c:v>90.876021526808842</c:v>
                </c:pt>
                <c:pt idx="2">
                  <c:v>89.530595973689458</c:v>
                </c:pt>
                <c:pt idx="3">
                  <c:v>90.38768188160256</c:v>
                </c:pt>
                <c:pt idx="4">
                  <c:v>93.193143312736694</c:v>
                </c:pt>
                <c:pt idx="5">
                  <c:v>96.566673310743468</c:v>
                </c:pt>
                <c:pt idx="6">
                  <c:v>97.922064979071152</c:v>
                </c:pt>
                <c:pt idx="7">
                  <c:v>100</c:v>
                </c:pt>
                <c:pt idx="8">
                  <c:v>101.2806458042655</c:v>
                </c:pt>
                <c:pt idx="9">
                  <c:v>102.96491927446681</c:v>
                </c:pt>
                <c:pt idx="10">
                  <c:v>102.64102053019732</c:v>
                </c:pt>
                <c:pt idx="11">
                  <c:v>103.24397050029899</c:v>
                </c:pt>
                <c:pt idx="12">
                  <c:v>103.72234403029698</c:v>
                </c:pt>
                <c:pt idx="13">
                  <c:v>107.95295993621686</c:v>
                </c:pt>
                <c:pt idx="14">
                  <c:v>112.51744070161452</c:v>
                </c:pt>
                <c:pt idx="15">
                  <c:v>111.77496511859677</c:v>
                </c:pt>
                <c:pt idx="16">
                  <c:v>110.30496312537372</c:v>
                </c:pt>
                <c:pt idx="17">
                  <c:v>113.97747657962927</c:v>
                </c:pt>
                <c:pt idx="18">
                  <c:v>114.88937612118796</c:v>
                </c:pt>
                <c:pt idx="19">
                  <c:v>112.58222045046841</c:v>
                </c:pt>
                <c:pt idx="20">
                  <c:v>111.80486346422165</c:v>
                </c:pt>
                <c:pt idx="21">
                  <c:v>110.43950568068568</c:v>
                </c:pt>
                <c:pt idx="22">
                  <c:v>110.23021726131155</c:v>
                </c:pt>
                <c:pt idx="23">
                  <c:v>110.25014949172814</c:v>
                </c:pt>
                <c:pt idx="24">
                  <c:v>112.66693242973889</c:v>
                </c:pt>
                <c:pt idx="25">
                  <c:v>115.23819015347819</c:v>
                </c:pt>
                <c:pt idx="26">
                  <c:v>114.54056208889776</c:v>
                </c:pt>
                <c:pt idx="27">
                  <c:v>112.80645804265497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45-4253-A299-8964F22886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68320"/>
        <c:axId val="1"/>
      </c:lineChart>
      <c:catAx>
        <c:axId val="35986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Indeksi </a:t>
                </a:r>
              </a:p>
              <a:p>
                <a:pPr>
                  <a:defRPr/>
                </a:pPr>
                <a:r>
                  <a:rPr lang="en-US"/>
                  <a:t>(2000=100)</a:t>
                </a:r>
              </a:p>
            </c:rich>
          </c:tx>
          <c:layout>
            <c:manualLayout>
              <c:xMode val="edge"/>
              <c:yMode val="edge"/>
              <c:x val="0"/>
              <c:y val="4.523078066568121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i-FI"/>
          </a:p>
        </c:txPr>
        <c:crossAx val="3598683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855012427506212"/>
          <c:y val="0.14945652173913043"/>
          <c:w val="0.55260977630488817"/>
          <c:h val="3.94021739130434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i-FI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fi-FI" sz="1400" b="1"/>
              <a:t>Kaustisen seudun työpaikkojen määrän kehitys vrt. vuoteen 2000</a:t>
            </a:r>
          </a:p>
        </c:rich>
      </c:tx>
      <c:layout>
        <c:manualLayout>
          <c:xMode val="edge"/>
          <c:yMode val="edge"/>
          <c:x val="0.21544297948577759"/>
          <c:y val="2.93786962310024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17E-2"/>
          <c:y val="0.12542372881355929"/>
          <c:w val="0.9158910720441229"/>
          <c:h val="0.80056497175141228"/>
        </c:manualLayout>
      </c:layout>
      <c:lineChart>
        <c:grouping val="standard"/>
        <c:varyColors val="0"/>
        <c:ser>
          <c:idx val="1"/>
          <c:order val="0"/>
          <c:tx>
            <c:strRef>
              <c:f>Indeksi!$A$7</c:f>
              <c:strCache>
                <c:ptCount val="1"/>
                <c:pt idx="0">
                  <c:v>Halsua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Indeksi!$B$4:$AC$4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Indeksi!$B$7:$AC$7</c:f>
              <c:numCache>
                <c:formatCode>0.0</c:formatCode>
                <c:ptCount val="28"/>
                <c:pt idx="0">
                  <c:v>95.8</c:v>
                </c:pt>
                <c:pt idx="1">
                  <c:v>101.2</c:v>
                </c:pt>
                <c:pt idx="2">
                  <c:v>98</c:v>
                </c:pt>
                <c:pt idx="3">
                  <c:v>98.2</c:v>
                </c:pt>
                <c:pt idx="4">
                  <c:v>98</c:v>
                </c:pt>
                <c:pt idx="5">
                  <c:v>103</c:v>
                </c:pt>
                <c:pt idx="6">
                  <c:v>100.2</c:v>
                </c:pt>
                <c:pt idx="7">
                  <c:v>100</c:v>
                </c:pt>
                <c:pt idx="8">
                  <c:v>99.8</c:v>
                </c:pt>
                <c:pt idx="9">
                  <c:v>104</c:v>
                </c:pt>
                <c:pt idx="10">
                  <c:v>102.8</c:v>
                </c:pt>
                <c:pt idx="11">
                  <c:v>96.2</c:v>
                </c:pt>
                <c:pt idx="12">
                  <c:v>91.8</c:v>
                </c:pt>
                <c:pt idx="13">
                  <c:v>99</c:v>
                </c:pt>
                <c:pt idx="14">
                  <c:v>92.2</c:v>
                </c:pt>
                <c:pt idx="15">
                  <c:v>93.2</c:v>
                </c:pt>
                <c:pt idx="16">
                  <c:v>90.8</c:v>
                </c:pt>
                <c:pt idx="17">
                  <c:v>79</c:v>
                </c:pt>
                <c:pt idx="18">
                  <c:v>78.2</c:v>
                </c:pt>
                <c:pt idx="19">
                  <c:v>90.2</c:v>
                </c:pt>
                <c:pt idx="20">
                  <c:v>87.4</c:v>
                </c:pt>
                <c:pt idx="21">
                  <c:v>91.2</c:v>
                </c:pt>
                <c:pt idx="22">
                  <c:v>87</c:v>
                </c:pt>
                <c:pt idx="23">
                  <c:v>84.399999999999991</c:v>
                </c:pt>
                <c:pt idx="24">
                  <c:v>84.2</c:v>
                </c:pt>
                <c:pt idx="25">
                  <c:v>84.2</c:v>
                </c:pt>
                <c:pt idx="26">
                  <c:v>79.2</c:v>
                </c:pt>
                <c:pt idx="27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1D-41B9-9BE3-0352B032C6F9}"/>
            </c:ext>
          </c:extLst>
        </c:ser>
        <c:ser>
          <c:idx val="2"/>
          <c:order val="1"/>
          <c:tx>
            <c:strRef>
              <c:f>Indeksi!$A$8</c:f>
              <c:strCache>
                <c:ptCount val="1"/>
                <c:pt idx="0">
                  <c:v>Kaustinen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triangle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Indeksi!$B$4:$AC$4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Indeksi!$B$8:$AC$8</c:f>
              <c:numCache>
                <c:formatCode>0.0</c:formatCode>
                <c:ptCount val="28"/>
                <c:pt idx="0">
                  <c:v>85.161290322580641</c:v>
                </c:pt>
                <c:pt idx="1">
                  <c:v>88.387096774193552</c:v>
                </c:pt>
                <c:pt idx="2">
                  <c:v>86.041055718475064</c:v>
                </c:pt>
                <c:pt idx="3">
                  <c:v>88.621700879765399</c:v>
                </c:pt>
                <c:pt idx="4">
                  <c:v>92.72727272727272</c:v>
                </c:pt>
                <c:pt idx="5">
                  <c:v>98.533724340175951</c:v>
                </c:pt>
                <c:pt idx="6">
                  <c:v>96.950146627565985</c:v>
                </c:pt>
                <c:pt idx="7">
                  <c:v>100</c:v>
                </c:pt>
                <c:pt idx="8">
                  <c:v>102.40469208211142</c:v>
                </c:pt>
                <c:pt idx="9">
                  <c:v>108.85630498533725</c:v>
                </c:pt>
                <c:pt idx="10">
                  <c:v>106.51026392961877</c:v>
                </c:pt>
                <c:pt idx="11">
                  <c:v>107.97653958944282</c:v>
                </c:pt>
                <c:pt idx="12">
                  <c:v>103.10850439882697</c:v>
                </c:pt>
                <c:pt idx="13">
                  <c:v>106.21700879765396</c:v>
                </c:pt>
                <c:pt idx="14">
                  <c:v>105.16129032258064</c:v>
                </c:pt>
                <c:pt idx="15">
                  <c:v>102.99120234604106</c:v>
                </c:pt>
                <c:pt idx="16">
                  <c:v>102.4633431085044</c:v>
                </c:pt>
                <c:pt idx="17">
                  <c:v>102.11143695014661</c:v>
                </c:pt>
                <c:pt idx="18">
                  <c:v>103.2258064516129</c:v>
                </c:pt>
                <c:pt idx="19">
                  <c:v>111.3782991202346</c:v>
                </c:pt>
                <c:pt idx="20">
                  <c:v>111.90615835777126</c:v>
                </c:pt>
                <c:pt idx="21">
                  <c:v>108.21114369501466</c:v>
                </c:pt>
                <c:pt idx="22">
                  <c:v>102.87390029325513</c:v>
                </c:pt>
                <c:pt idx="23">
                  <c:v>99.765395894428153</c:v>
                </c:pt>
                <c:pt idx="24">
                  <c:v>100.05865102639295</c:v>
                </c:pt>
                <c:pt idx="25">
                  <c:v>98.592375366568916</c:v>
                </c:pt>
                <c:pt idx="26">
                  <c:v>93.900293255131956</c:v>
                </c:pt>
                <c:pt idx="27">
                  <c:v>91.378299120234601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1D-41B9-9BE3-0352B032C6F9}"/>
            </c:ext>
          </c:extLst>
        </c:ser>
        <c:ser>
          <c:idx val="3"/>
          <c:order val="2"/>
          <c:tx>
            <c:strRef>
              <c:f>Indeksi!$A$9</c:f>
              <c:strCache>
                <c:ptCount val="1"/>
                <c:pt idx="0">
                  <c:v>Lestijärvi</c:v>
                </c:pt>
              </c:strCache>
            </c:strRef>
          </c:tx>
          <c:cat>
            <c:numRef>
              <c:f>Indeksi!$B$4:$AC$4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Indeksi!$B$9:$AC$9</c:f>
              <c:numCache>
                <c:formatCode>0.0</c:formatCode>
                <c:ptCount val="28"/>
                <c:pt idx="0">
                  <c:v>92.156862745098039</c:v>
                </c:pt>
                <c:pt idx="1">
                  <c:v>89.355742296918777</c:v>
                </c:pt>
                <c:pt idx="2">
                  <c:v>88.79551820728291</c:v>
                </c:pt>
                <c:pt idx="3">
                  <c:v>87.675070028011206</c:v>
                </c:pt>
                <c:pt idx="4">
                  <c:v>97.759103641456576</c:v>
                </c:pt>
                <c:pt idx="5">
                  <c:v>101.40056022408963</c:v>
                </c:pt>
                <c:pt idx="6">
                  <c:v>102.24089635854341</c:v>
                </c:pt>
                <c:pt idx="7">
                  <c:v>100</c:v>
                </c:pt>
                <c:pt idx="8">
                  <c:v>101.40056022408963</c:v>
                </c:pt>
                <c:pt idx="9">
                  <c:v>99.719887955182074</c:v>
                </c:pt>
                <c:pt idx="10">
                  <c:v>101.96078431372548</c:v>
                </c:pt>
                <c:pt idx="11">
                  <c:v>109.24369747899159</c:v>
                </c:pt>
                <c:pt idx="12">
                  <c:v>107.56302521008404</c:v>
                </c:pt>
                <c:pt idx="13">
                  <c:v>111.20448179271709</c:v>
                </c:pt>
                <c:pt idx="14">
                  <c:v>107.28291316526611</c:v>
                </c:pt>
                <c:pt idx="15">
                  <c:v>95.238095238095227</c:v>
                </c:pt>
                <c:pt idx="16">
                  <c:v>86.834733893557427</c:v>
                </c:pt>
                <c:pt idx="17">
                  <c:v>85.434173669467782</c:v>
                </c:pt>
                <c:pt idx="18">
                  <c:v>84.033613445378151</c:v>
                </c:pt>
                <c:pt idx="19">
                  <c:v>87.675070028011206</c:v>
                </c:pt>
                <c:pt idx="20">
                  <c:v>86.554621848739501</c:v>
                </c:pt>
                <c:pt idx="21">
                  <c:v>84.313725490196077</c:v>
                </c:pt>
                <c:pt idx="22">
                  <c:v>75.350140056022411</c:v>
                </c:pt>
                <c:pt idx="23">
                  <c:v>80.952380952380949</c:v>
                </c:pt>
                <c:pt idx="24">
                  <c:v>80.672268907563023</c:v>
                </c:pt>
                <c:pt idx="25">
                  <c:v>77.310924369747909</c:v>
                </c:pt>
                <c:pt idx="26">
                  <c:v>72.829131652661061</c:v>
                </c:pt>
                <c:pt idx="27">
                  <c:v>69.467787114845933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1D-41B9-9BE3-0352B032C6F9}"/>
            </c:ext>
          </c:extLst>
        </c:ser>
        <c:ser>
          <c:idx val="4"/>
          <c:order val="3"/>
          <c:tx>
            <c:strRef>
              <c:f>Indeksi!$A$10</c:f>
              <c:strCache>
                <c:ptCount val="1"/>
                <c:pt idx="0">
                  <c:v>Perho</c:v>
                </c:pt>
              </c:strCache>
            </c:strRef>
          </c:tx>
          <c:cat>
            <c:numRef>
              <c:f>Indeksi!$B$4:$AC$4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Indeksi!$B$10:$AC$10</c:f>
              <c:numCache>
                <c:formatCode>0.0</c:formatCode>
                <c:ptCount val="28"/>
                <c:pt idx="0">
                  <c:v>92.592592592592595</c:v>
                </c:pt>
                <c:pt idx="1">
                  <c:v>100.51440329218107</c:v>
                </c:pt>
                <c:pt idx="2">
                  <c:v>99.897119341563794</c:v>
                </c:pt>
                <c:pt idx="3">
                  <c:v>97.427983539094654</c:v>
                </c:pt>
                <c:pt idx="4">
                  <c:v>96.090534979423865</c:v>
                </c:pt>
                <c:pt idx="5">
                  <c:v>101.54320987654322</c:v>
                </c:pt>
                <c:pt idx="6">
                  <c:v>102.46913580246914</c:v>
                </c:pt>
                <c:pt idx="7">
                  <c:v>100</c:v>
                </c:pt>
                <c:pt idx="8">
                  <c:v>101.54320987654322</c:v>
                </c:pt>
                <c:pt idx="9">
                  <c:v>102.77777777777777</c:v>
                </c:pt>
                <c:pt idx="10">
                  <c:v>103.08641975308642</c:v>
                </c:pt>
                <c:pt idx="11">
                  <c:v>95.781893004115233</c:v>
                </c:pt>
                <c:pt idx="12">
                  <c:v>98.86831275720165</c:v>
                </c:pt>
                <c:pt idx="13">
                  <c:v>97.63374485596708</c:v>
                </c:pt>
                <c:pt idx="14">
                  <c:v>99.074074074074076</c:v>
                </c:pt>
                <c:pt idx="15">
                  <c:v>98.76543209876543</c:v>
                </c:pt>
                <c:pt idx="16">
                  <c:v>96.707818930041157</c:v>
                </c:pt>
                <c:pt idx="17">
                  <c:v>102.57201646090535</c:v>
                </c:pt>
                <c:pt idx="18">
                  <c:v>98.66255144032921</c:v>
                </c:pt>
                <c:pt idx="19">
                  <c:v>102.77777777777777</c:v>
                </c:pt>
                <c:pt idx="20">
                  <c:v>97.222222222222214</c:v>
                </c:pt>
                <c:pt idx="21">
                  <c:v>97.119341563786008</c:v>
                </c:pt>
                <c:pt idx="22">
                  <c:v>93.312757201646093</c:v>
                </c:pt>
                <c:pt idx="23">
                  <c:v>94.135802469135797</c:v>
                </c:pt>
                <c:pt idx="24">
                  <c:v>90.329218106995896</c:v>
                </c:pt>
                <c:pt idx="25">
                  <c:v>94.341563786008237</c:v>
                </c:pt>
                <c:pt idx="26">
                  <c:v>90.946502057613159</c:v>
                </c:pt>
                <c:pt idx="27">
                  <c:v>89.81481481481481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1D-41B9-9BE3-0352B032C6F9}"/>
            </c:ext>
          </c:extLst>
        </c:ser>
        <c:ser>
          <c:idx val="5"/>
          <c:order val="4"/>
          <c:tx>
            <c:strRef>
              <c:f>Indeksi!$A$11</c:f>
              <c:strCache>
                <c:ptCount val="1"/>
                <c:pt idx="0">
                  <c:v>Toholampi</c:v>
                </c:pt>
              </c:strCache>
            </c:strRef>
          </c:tx>
          <c:cat>
            <c:numRef>
              <c:f>Indeksi!$B$4:$AC$4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Indeksi!$B$11:$AC$11</c:f>
              <c:numCache>
                <c:formatCode>0.0</c:formatCode>
                <c:ptCount val="28"/>
                <c:pt idx="0">
                  <c:v>102.30547550432276</c:v>
                </c:pt>
                <c:pt idx="1">
                  <c:v>105.97982708933718</c:v>
                </c:pt>
                <c:pt idx="2">
                  <c:v>99.711815561959654</c:v>
                </c:pt>
                <c:pt idx="3">
                  <c:v>97.262247838616716</c:v>
                </c:pt>
                <c:pt idx="4">
                  <c:v>99.063400576368878</c:v>
                </c:pt>
                <c:pt idx="5">
                  <c:v>100.64841498559079</c:v>
                </c:pt>
                <c:pt idx="6">
                  <c:v>99.85590778097982</c:v>
                </c:pt>
                <c:pt idx="7">
                  <c:v>100</c:v>
                </c:pt>
                <c:pt idx="8">
                  <c:v>98.414985590778102</c:v>
                </c:pt>
                <c:pt idx="9">
                  <c:v>100.21613832853026</c:v>
                </c:pt>
                <c:pt idx="10">
                  <c:v>100.5043227665706</c:v>
                </c:pt>
                <c:pt idx="11">
                  <c:v>96.902017291066272</c:v>
                </c:pt>
                <c:pt idx="12">
                  <c:v>89.69740634005764</c:v>
                </c:pt>
                <c:pt idx="13">
                  <c:v>90.850144092219026</c:v>
                </c:pt>
                <c:pt idx="14">
                  <c:v>91.858789625360231</c:v>
                </c:pt>
                <c:pt idx="15">
                  <c:v>92.939481268011519</c:v>
                </c:pt>
                <c:pt idx="16">
                  <c:v>89.04899135446685</c:v>
                </c:pt>
                <c:pt idx="17">
                  <c:v>83.141210374639769</c:v>
                </c:pt>
                <c:pt idx="18">
                  <c:v>81.628242074927954</c:v>
                </c:pt>
                <c:pt idx="19">
                  <c:v>89.409221902017293</c:v>
                </c:pt>
                <c:pt idx="20">
                  <c:v>86.743515850144092</c:v>
                </c:pt>
                <c:pt idx="21">
                  <c:v>84.438040345821335</c:v>
                </c:pt>
                <c:pt idx="22">
                  <c:v>81.051873198847261</c:v>
                </c:pt>
                <c:pt idx="23">
                  <c:v>78.097982708933728</c:v>
                </c:pt>
                <c:pt idx="24">
                  <c:v>74.927953890489917</c:v>
                </c:pt>
                <c:pt idx="25">
                  <c:v>76.008645533141205</c:v>
                </c:pt>
                <c:pt idx="26">
                  <c:v>73.126801152737755</c:v>
                </c:pt>
                <c:pt idx="27">
                  <c:v>76.224783861671469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1D-41B9-9BE3-0352B032C6F9}"/>
            </c:ext>
          </c:extLst>
        </c:ser>
        <c:ser>
          <c:idx val="7"/>
          <c:order val="5"/>
          <c:tx>
            <c:strRef>
              <c:f>Indeksi!$A$12</c:f>
              <c:strCache>
                <c:ptCount val="1"/>
                <c:pt idx="0">
                  <c:v>Veteli</c:v>
                </c:pt>
              </c:strCache>
            </c:strRef>
          </c:tx>
          <c:cat>
            <c:numRef>
              <c:f>Indeksi!$B$4:$AC$4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Indeksi!$B$12:$AC$12</c:f>
              <c:numCache>
                <c:formatCode>0.0</c:formatCode>
                <c:ptCount val="28"/>
                <c:pt idx="0">
                  <c:v>100.66469719350073</c:v>
                </c:pt>
                <c:pt idx="1">
                  <c:v>103.10192023633678</c:v>
                </c:pt>
                <c:pt idx="2">
                  <c:v>99.335302806499257</c:v>
                </c:pt>
                <c:pt idx="3">
                  <c:v>104.65288035450517</c:v>
                </c:pt>
                <c:pt idx="4">
                  <c:v>102.65878877400296</c:v>
                </c:pt>
                <c:pt idx="5">
                  <c:v>104.94830132939438</c:v>
                </c:pt>
                <c:pt idx="6">
                  <c:v>102.95420974889218</c:v>
                </c:pt>
                <c:pt idx="7">
                  <c:v>100</c:v>
                </c:pt>
                <c:pt idx="8">
                  <c:v>98.005908419497786</c:v>
                </c:pt>
                <c:pt idx="9">
                  <c:v>100.51698670605613</c:v>
                </c:pt>
                <c:pt idx="10">
                  <c:v>96.15952732644017</c:v>
                </c:pt>
                <c:pt idx="11">
                  <c:v>96.750369276218606</c:v>
                </c:pt>
                <c:pt idx="12">
                  <c:v>97.267355982274736</c:v>
                </c:pt>
                <c:pt idx="13">
                  <c:v>100</c:v>
                </c:pt>
                <c:pt idx="14">
                  <c:v>101.6248153618907</c:v>
                </c:pt>
                <c:pt idx="15">
                  <c:v>95.199409158050216</c:v>
                </c:pt>
                <c:pt idx="16">
                  <c:v>89.069423929098974</c:v>
                </c:pt>
                <c:pt idx="17">
                  <c:v>81.757754800590845</c:v>
                </c:pt>
                <c:pt idx="18">
                  <c:v>80.649926144756279</c:v>
                </c:pt>
                <c:pt idx="19">
                  <c:v>87.887740029542101</c:v>
                </c:pt>
                <c:pt idx="20">
                  <c:v>86.410635155096017</c:v>
                </c:pt>
                <c:pt idx="21">
                  <c:v>82.865583456425412</c:v>
                </c:pt>
                <c:pt idx="22">
                  <c:v>81.01920236336781</c:v>
                </c:pt>
                <c:pt idx="23">
                  <c:v>83.308714918759236</c:v>
                </c:pt>
                <c:pt idx="24">
                  <c:v>80.280649926144747</c:v>
                </c:pt>
                <c:pt idx="25">
                  <c:v>77.991137370753322</c:v>
                </c:pt>
                <c:pt idx="26">
                  <c:v>76.440177252584931</c:v>
                </c:pt>
                <c:pt idx="27">
                  <c:v>77.621861152141804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81D-41B9-9BE3-0352B032C6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66320"/>
        <c:axId val="1"/>
      </c:lineChart>
      <c:catAx>
        <c:axId val="35986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Indeksi </a:t>
                </a:r>
              </a:p>
              <a:p>
                <a:pPr>
                  <a:defRPr/>
                </a:pPr>
                <a:r>
                  <a:rPr lang="en-US"/>
                  <a:t>(2000=100)</a:t>
                </a:r>
              </a:p>
            </c:rich>
          </c:tx>
          <c:layout>
            <c:manualLayout>
              <c:xMode val="edge"/>
              <c:yMode val="edge"/>
              <c:x val="0"/>
              <c:y val="2.712097134270172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i-FI"/>
          </a:p>
        </c:txPr>
        <c:crossAx val="3598663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199341466370389"/>
          <c:y val="0.15170323864925159"/>
          <c:w val="0.64457332228666109"/>
          <c:h val="3.2608695652173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i-FI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fi-FI" b="1"/>
              <a:t>Kokkolan seudun työpaikkojen määrän kehitys vrt. vuoteen 2000, aluejako 2010</a:t>
            </a:r>
          </a:p>
        </c:rich>
      </c:tx>
      <c:layout>
        <c:manualLayout>
          <c:xMode val="edge"/>
          <c:yMode val="edge"/>
          <c:x val="0.21682331159052881"/>
          <c:y val="3.6125173020658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842812823164417E-2"/>
          <c:y val="0.12542372881355923"/>
          <c:w val="0.91589107204412312"/>
          <c:h val="0.80056497175141217"/>
        </c:manualLayout>
      </c:layout>
      <c:lineChart>
        <c:grouping val="standard"/>
        <c:varyColors val="0"/>
        <c:ser>
          <c:idx val="1"/>
          <c:order val="0"/>
          <c:tx>
            <c:strRef>
              <c:f>Indeksi!$A$14</c:f>
              <c:strCache>
                <c:ptCount val="1"/>
                <c:pt idx="0">
                  <c:v>Kannus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Indeksi!$B$4:$AC$4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Indeksi!$B$14:$AC$14</c:f>
              <c:numCache>
                <c:formatCode>0.0</c:formatCode>
                <c:ptCount val="28"/>
                <c:pt idx="0">
                  <c:v>89.054531188701446</c:v>
                </c:pt>
                <c:pt idx="1">
                  <c:v>92.03609258532758</c:v>
                </c:pt>
                <c:pt idx="2">
                  <c:v>90.584542958022752</c:v>
                </c:pt>
                <c:pt idx="3">
                  <c:v>91.251471165162812</c:v>
                </c:pt>
                <c:pt idx="4">
                  <c:v>94.076108277755992</c:v>
                </c:pt>
                <c:pt idx="5">
                  <c:v>96.704590035307973</c:v>
                </c:pt>
                <c:pt idx="6">
                  <c:v>98.391526088662218</c:v>
                </c:pt>
                <c:pt idx="7">
                  <c:v>100</c:v>
                </c:pt>
                <c:pt idx="8">
                  <c:v>102.82463711259318</c:v>
                </c:pt>
                <c:pt idx="9">
                  <c:v>99.019223224794047</c:v>
                </c:pt>
                <c:pt idx="10">
                  <c:v>98.430757159670463</c:v>
                </c:pt>
                <c:pt idx="11">
                  <c:v>93.840721851706547</c:v>
                </c:pt>
                <c:pt idx="12">
                  <c:v>93.683797567673594</c:v>
                </c:pt>
                <c:pt idx="13">
                  <c:v>97.41074931345625</c:v>
                </c:pt>
                <c:pt idx="14">
                  <c:v>100.823852491173</c:v>
                </c:pt>
                <c:pt idx="15">
                  <c:v>93.252255786582978</c:v>
                </c:pt>
                <c:pt idx="16">
                  <c:v>91.918399372302858</c:v>
                </c:pt>
                <c:pt idx="17">
                  <c:v>88.426834052569632</c:v>
                </c:pt>
                <c:pt idx="18">
                  <c:v>89.368379756767354</c:v>
                </c:pt>
                <c:pt idx="19">
                  <c:v>92.742251863475872</c:v>
                </c:pt>
                <c:pt idx="20">
                  <c:v>87.092977638289526</c:v>
                </c:pt>
                <c:pt idx="21">
                  <c:v>85.719890153001174</c:v>
                </c:pt>
                <c:pt idx="22">
                  <c:v>85.798352295017651</c:v>
                </c:pt>
                <c:pt idx="23">
                  <c:v>84.386033738721068</c:v>
                </c:pt>
                <c:pt idx="24">
                  <c:v>81.796783052177318</c:v>
                </c:pt>
                <c:pt idx="25">
                  <c:v>81.836014123185564</c:v>
                </c:pt>
                <c:pt idx="26">
                  <c:v>81.91447626520204</c:v>
                </c:pt>
                <c:pt idx="27">
                  <c:v>77.677520596312277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A7-4EC3-99F0-66B8A2ED9523}"/>
            </c:ext>
          </c:extLst>
        </c:ser>
        <c:ser>
          <c:idx val="3"/>
          <c:order val="1"/>
          <c:tx>
            <c:strRef>
              <c:f>Indeksi!$A$15</c:f>
              <c:strCache>
                <c:ptCount val="1"/>
                <c:pt idx="0">
                  <c:v>Kokkola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rgbClr val="4F81BD"/>
                </a:solidFill>
              </a:ln>
            </c:spPr>
          </c:marker>
          <c:cat>
            <c:numRef>
              <c:f>Indeksi!$B$4:$AC$4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Indeksi!$B$15:$AC$15</c:f>
              <c:numCache>
                <c:formatCode>0.0</c:formatCode>
                <c:ptCount val="28"/>
                <c:pt idx="0">
                  <c:v>88.292710771162746</c:v>
                </c:pt>
                <c:pt idx="1">
                  <c:v>90.707232147953647</c:v>
                </c:pt>
                <c:pt idx="2">
                  <c:v>89.377247559792224</c:v>
                </c:pt>
                <c:pt idx="3">
                  <c:v>90.262001255779438</c:v>
                </c:pt>
                <c:pt idx="4">
                  <c:v>93.064672641132489</c:v>
                </c:pt>
                <c:pt idx="5">
                  <c:v>96.546606541469259</c:v>
                </c:pt>
                <c:pt idx="6">
                  <c:v>97.853758776185856</c:v>
                </c:pt>
                <c:pt idx="7">
                  <c:v>100</c:v>
                </c:pt>
                <c:pt idx="8">
                  <c:v>101.05599634682345</c:v>
                </c:pt>
                <c:pt idx="9">
                  <c:v>103.53901478394884</c:v>
                </c:pt>
                <c:pt idx="10">
                  <c:v>103.25361036588848</c:v>
                </c:pt>
                <c:pt idx="11">
                  <c:v>104.61213539585592</c:v>
                </c:pt>
                <c:pt idx="12">
                  <c:v>105.18294423197672</c:v>
                </c:pt>
                <c:pt idx="13">
                  <c:v>109.48684285632741</c:v>
                </c:pt>
                <c:pt idx="14">
                  <c:v>114.21884810776871</c:v>
                </c:pt>
                <c:pt idx="15">
                  <c:v>114.47000399566186</c:v>
                </c:pt>
                <c:pt idx="16">
                  <c:v>112.98019293338662</c:v>
                </c:pt>
                <c:pt idx="17">
                  <c:v>117.69507391974427</c:v>
                </c:pt>
                <c:pt idx="18">
                  <c:v>118.60265996917632</c:v>
                </c:pt>
                <c:pt idx="19">
                  <c:v>115.46891945887323</c:v>
                </c:pt>
                <c:pt idx="20">
                  <c:v>115.40042239853874</c:v>
                </c:pt>
                <c:pt idx="21">
                  <c:v>114.03618928021007</c:v>
                </c:pt>
                <c:pt idx="22">
                  <c:v>113.78503339231692</c:v>
                </c:pt>
                <c:pt idx="23">
                  <c:v>114.01335692676523</c:v>
                </c:pt>
                <c:pt idx="24">
                  <c:v>117.15851361379075</c:v>
                </c:pt>
                <c:pt idx="25">
                  <c:v>120.09817911981277</c:v>
                </c:pt>
                <c:pt idx="26">
                  <c:v>119.28763057252125</c:v>
                </c:pt>
                <c:pt idx="27">
                  <c:v>117.91768936583138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A7-4EC3-99F0-66B8A2ED9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67120"/>
        <c:axId val="1"/>
      </c:lineChart>
      <c:catAx>
        <c:axId val="35986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i-FI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Indeksi </a:t>
                </a:r>
              </a:p>
              <a:p>
                <a:pPr>
                  <a:defRPr/>
                </a:pPr>
                <a:r>
                  <a:rPr lang="en-US"/>
                  <a:t>(2000=100)</a:t>
                </a:r>
              </a:p>
            </c:rich>
          </c:tx>
          <c:layout>
            <c:manualLayout>
              <c:xMode val="edge"/>
              <c:yMode val="edge"/>
              <c:x val="0"/>
              <c:y val="2.712097134270172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i-FI"/>
          </a:p>
        </c:txPr>
        <c:crossAx val="3598671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908864954432474"/>
          <c:y val="0.14130434782608697"/>
          <c:w val="0.42419221209610602"/>
          <c:h val="3.26086956521739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i-FI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Työpaikkojen määrän kehitys vrt. v. 2000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8776673093701867E-2"/>
          <c:y val="8.3021879571942861E-2"/>
          <c:w val="0.90963058345912962"/>
          <c:h val="0.84495377880836942"/>
        </c:manualLayout>
      </c:layout>
      <c:lineChart>
        <c:grouping val="standard"/>
        <c:varyColors val="0"/>
        <c:ser>
          <c:idx val="0"/>
          <c:order val="0"/>
          <c:tx>
            <c:v>Koko Suomi</c:v>
          </c:tx>
          <c:cat>
            <c:numRef>
              <c:f>Indeksi!$B$18:$AC$18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Indeksi!$B$19:$AC$19</c:f>
              <c:numCache>
                <c:formatCode>0.0</c:formatCode>
                <c:ptCount val="28"/>
                <c:pt idx="0">
                  <c:v>84.257257050189878</c:v>
                </c:pt>
                <c:pt idx="1">
                  <c:v>86.022076168570067</c:v>
                </c:pt>
                <c:pt idx="2">
                  <c:v>86.726612781275065</c:v>
                </c:pt>
                <c:pt idx="3">
                  <c:v>87.821132688102665</c:v>
                </c:pt>
                <c:pt idx="4">
                  <c:v>91.449175408122827</c:v>
                </c:pt>
                <c:pt idx="5">
                  <c:v>95.698875999133065</c:v>
                </c:pt>
                <c:pt idx="6">
                  <c:v>97.546753347569748</c:v>
                </c:pt>
                <c:pt idx="7">
                  <c:v>100</c:v>
                </c:pt>
                <c:pt idx="8">
                  <c:v>100.30333529723494</c:v>
                </c:pt>
                <c:pt idx="9">
                  <c:v>100.61681168576797</c:v>
                </c:pt>
                <c:pt idx="10">
                  <c:v>100.77283192666823</c:v>
                </c:pt>
                <c:pt idx="11">
                  <c:v>101.51676623034547</c:v>
                </c:pt>
                <c:pt idx="12">
                  <c:v>101.64474141787714</c:v>
                </c:pt>
                <c:pt idx="13">
                  <c:v>103.82449270985666</c:v>
                </c:pt>
                <c:pt idx="14">
                  <c:v>106.30493184603311</c:v>
                </c:pt>
                <c:pt idx="15">
                  <c:v>106.6690688189712</c:v>
                </c:pt>
                <c:pt idx="16">
                  <c:v>102.75595374046974</c:v>
                </c:pt>
                <c:pt idx="17">
                  <c:v>104.35806667722656</c:v>
                </c:pt>
                <c:pt idx="18">
                  <c:v>105.64782502758511</c:v>
                </c:pt>
                <c:pt idx="19">
                  <c:v>104.99637209189623</c:v>
                </c:pt>
                <c:pt idx="20">
                  <c:v>103.28436741801983</c:v>
                </c:pt>
                <c:pt idx="21">
                  <c:v>102.04253245485756</c:v>
                </c:pt>
                <c:pt idx="22">
                  <c:v>101.25202092654575</c:v>
                </c:pt>
                <c:pt idx="23">
                  <c:v>102.11446240773738</c:v>
                </c:pt>
                <c:pt idx="24">
                  <c:v>104.45009932436101</c:v>
                </c:pt>
                <c:pt idx="25">
                  <c:v>106.5114331829969</c:v>
                </c:pt>
                <c:pt idx="26">
                  <c:v>106.50506134687154</c:v>
                </c:pt>
                <c:pt idx="27">
                  <c:v>102.51804194373311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33-4DF0-9601-123080F223BE}"/>
            </c:ext>
          </c:extLst>
        </c:ser>
        <c:ser>
          <c:idx val="1"/>
          <c:order val="1"/>
          <c:tx>
            <c:v>Keski-Suomi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squar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rgbClr val="4F81BD">
                    <a:lumMod val="40000"/>
                    <a:lumOff val="60000"/>
                  </a:srgbClr>
                </a:solidFill>
              </a:ln>
            </c:spPr>
          </c:marker>
          <c:cat>
            <c:numRef>
              <c:f>Indeksi!$B$18:$AC$18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Indeksi!$B$20:$AC$20</c:f>
              <c:numCache>
                <c:formatCode>0.0</c:formatCode>
                <c:ptCount val="28"/>
                <c:pt idx="0">
                  <c:v>85.193518482753291</c:v>
                </c:pt>
                <c:pt idx="1">
                  <c:v>86.943296380702222</c:v>
                </c:pt>
                <c:pt idx="2">
                  <c:v>87.333423461701869</c:v>
                </c:pt>
                <c:pt idx="3">
                  <c:v>88.337710996948516</c:v>
                </c:pt>
                <c:pt idx="4">
                  <c:v>91.714627834215307</c:v>
                </c:pt>
                <c:pt idx="5">
                  <c:v>95.721155703194398</c:v>
                </c:pt>
                <c:pt idx="6">
                  <c:v>97.513422689173012</c:v>
                </c:pt>
                <c:pt idx="7">
                  <c:v>100</c:v>
                </c:pt>
                <c:pt idx="8">
                  <c:v>99.568349492062268</c:v>
                </c:pt>
                <c:pt idx="9">
                  <c:v>100.44227277994516</c:v>
                </c:pt>
                <c:pt idx="10">
                  <c:v>101.10954459422921</c:v>
                </c:pt>
                <c:pt idx="11">
                  <c:v>102.46919541117849</c:v>
                </c:pt>
                <c:pt idx="12">
                  <c:v>101.66383406079802</c:v>
                </c:pt>
                <c:pt idx="13">
                  <c:v>103.67240913129127</c:v>
                </c:pt>
                <c:pt idx="14">
                  <c:v>106.00737765073968</c:v>
                </c:pt>
                <c:pt idx="15">
                  <c:v>106.47475761906603</c:v>
                </c:pt>
                <c:pt idx="16">
                  <c:v>102.74827146664607</c:v>
                </c:pt>
                <c:pt idx="17">
                  <c:v>105.10448453010932</c:v>
                </c:pt>
                <c:pt idx="18">
                  <c:v>105.80652014369036</c:v>
                </c:pt>
                <c:pt idx="19">
                  <c:v>104.29719185754567</c:v>
                </c:pt>
                <c:pt idx="20">
                  <c:v>101.34516590057554</c:v>
                </c:pt>
                <c:pt idx="21">
                  <c:v>100.00675962764107</c:v>
                </c:pt>
                <c:pt idx="22">
                  <c:v>99.423500328324778</c:v>
                </c:pt>
                <c:pt idx="23">
                  <c:v>100.46737996832631</c:v>
                </c:pt>
                <c:pt idx="24">
                  <c:v>102.9887210784503</c:v>
                </c:pt>
                <c:pt idx="25">
                  <c:v>103.4232685696628</c:v>
                </c:pt>
                <c:pt idx="26">
                  <c:v>102.97520182316815</c:v>
                </c:pt>
                <c:pt idx="27">
                  <c:v>99.688091467418587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33-4DF0-9601-123080F223BE}"/>
            </c:ext>
          </c:extLst>
        </c:ser>
        <c:ser>
          <c:idx val="2"/>
          <c:order val="2"/>
          <c:tx>
            <c:v>Etelä-Pohjanmaa</c:v>
          </c:tx>
          <c:cat>
            <c:numRef>
              <c:f>Indeksi!$B$18:$AC$18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Indeksi!$B$22:$AC$22</c:f>
              <c:numCache>
                <c:formatCode>0.0</c:formatCode>
                <c:ptCount val="28"/>
                <c:pt idx="0">
                  <c:v>87.902619251830842</c:v>
                </c:pt>
                <c:pt idx="1">
                  <c:v>90.557498185656797</c:v>
                </c:pt>
                <c:pt idx="2">
                  <c:v>89.818565679224122</c:v>
                </c:pt>
                <c:pt idx="3">
                  <c:v>90.760704624925779</c:v>
                </c:pt>
                <c:pt idx="4">
                  <c:v>94.312858745134264</c:v>
                </c:pt>
                <c:pt idx="5">
                  <c:v>97.814871016691967</c:v>
                </c:pt>
                <c:pt idx="6">
                  <c:v>97.91383519166061</c:v>
                </c:pt>
                <c:pt idx="7">
                  <c:v>100</c:v>
                </c:pt>
                <c:pt idx="8">
                  <c:v>98.792637065382323</c:v>
                </c:pt>
                <c:pt idx="9">
                  <c:v>99.967011941677114</c:v>
                </c:pt>
                <c:pt idx="10">
                  <c:v>101.01999076334367</c:v>
                </c:pt>
                <c:pt idx="11">
                  <c:v>101.27333905126343</c:v>
                </c:pt>
                <c:pt idx="12">
                  <c:v>102.07296958501021</c:v>
                </c:pt>
                <c:pt idx="13">
                  <c:v>104.19608101867124</c:v>
                </c:pt>
                <c:pt idx="14">
                  <c:v>106.08827604407205</c:v>
                </c:pt>
                <c:pt idx="15">
                  <c:v>104.99703107475094</c:v>
                </c:pt>
                <c:pt idx="16">
                  <c:v>101.16513821996438</c:v>
                </c:pt>
                <c:pt idx="17">
                  <c:v>104.07072639704427</c:v>
                </c:pt>
                <c:pt idx="18">
                  <c:v>105.0102262980801</c:v>
                </c:pt>
                <c:pt idx="19">
                  <c:v>103.88863231510193</c:v>
                </c:pt>
                <c:pt idx="20">
                  <c:v>102.26430032328298</c:v>
                </c:pt>
                <c:pt idx="21">
                  <c:v>100.44335950385961</c:v>
                </c:pt>
                <c:pt idx="22">
                  <c:v>98.746453783730288</c:v>
                </c:pt>
                <c:pt idx="23">
                  <c:v>99.02091442897671</c:v>
                </c:pt>
                <c:pt idx="24">
                  <c:v>100.28369730157682</c:v>
                </c:pt>
                <c:pt idx="25">
                  <c:v>103.01114996371314</c:v>
                </c:pt>
                <c:pt idx="26">
                  <c:v>102.15609949198389</c:v>
                </c:pt>
                <c:pt idx="27">
                  <c:v>99.428646829847594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33-4DF0-9601-123080F223BE}"/>
            </c:ext>
          </c:extLst>
        </c:ser>
        <c:ser>
          <c:idx val="3"/>
          <c:order val="3"/>
          <c:tx>
            <c:v>Pohjanmaa</c:v>
          </c:tx>
          <c:cat>
            <c:numRef>
              <c:f>Indeksi!$B$18:$AC$18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Indeksi!$B$24:$AC$24</c:f>
              <c:numCache>
                <c:formatCode>0.0</c:formatCode>
                <c:ptCount val="28"/>
                <c:pt idx="0">
                  <c:v>86.357260070933251</c:v>
                </c:pt>
                <c:pt idx="1">
                  <c:v>88.068392356148422</c:v>
                </c:pt>
                <c:pt idx="2">
                  <c:v>89.049018050923721</c:v>
                </c:pt>
                <c:pt idx="3">
                  <c:v>91.228627388703615</c:v>
                </c:pt>
                <c:pt idx="4">
                  <c:v>94.427240484886994</c:v>
                </c:pt>
                <c:pt idx="5">
                  <c:v>97.783335980096339</c:v>
                </c:pt>
                <c:pt idx="6">
                  <c:v>97.65496797416759</c:v>
                </c:pt>
                <c:pt idx="7">
                  <c:v>100</c:v>
                </c:pt>
                <c:pt idx="8">
                  <c:v>100.24350219681331</c:v>
                </c:pt>
                <c:pt idx="9">
                  <c:v>100.39701445132603</c:v>
                </c:pt>
                <c:pt idx="10">
                  <c:v>101.20957069503997</c:v>
                </c:pt>
                <c:pt idx="11">
                  <c:v>101.76671430840084</c:v>
                </c:pt>
                <c:pt idx="12">
                  <c:v>101.41866497273836</c:v>
                </c:pt>
                <c:pt idx="13">
                  <c:v>104.22423376210894</c:v>
                </c:pt>
                <c:pt idx="14">
                  <c:v>106.94907627970991</c:v>
                </c:pt>
                <c:pt idx="15">
                  <c:v>107.38446879466412</c:v>
                </c:pt>
                <c:pt idx="16">
                  <c:v>103.19596633317454</c:v>
                </c:pt>
                <c:pt idx="17">
                  <c:v>105.71303795458155</c:v>
                </c:pt>
                <c:pt idx="18">
                  <c:v>107.17272775395692</c:v>
                </c:pt>
                <c:pt idx="19">
                  <c:v>107.01921549944417</c:v>
                </c:pt>
                <c:pt idx="20">
                  <c:v>106.06638081626171</c:v>
                </c:pt>
                <c:pt idx="21">
                  <c:v>105.30940659573342</c:v>
                </c:pt>
                <c:pt idx="22">
                  <c:v>103.92382616060559</c:v>
                </c:pt>
                <c:pt idx="23">
                  <c:v>102.86512095706951</c:v>
                </c:pt>
                <c:pt idx="24">
                  <c:v>104.78534751998305</c:v>
                </c:pt>
                <c:pt idx="25">
                  <c:v>104.08924884865809</c:v>
                </c:pt>
                <c:pt idx="26">
                  <c:v>104.16468159441004</c:v>
                </c:pt>
                <c:pt idx="27">
                  <c:v>99.130538351596002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33-4DF0-9601-123080F223BE}"/>
            </c:ext>
          </c:extLst>
        </c:ser>
        <c:ser>
          <c:idx val="4"/>
          <c:order val="4"/>
          <c:tx>
            <c:v>Keski-Pohjanmaa</c:v>
          </c:tx>
          <c:cat>
            <c:numRef>
              <c:f>Indeksi!$B$18:$AC$18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Indeksi!$B$27:$AC$27</c:f>
              <c:numCache>
                <c:formatCode>0.0</c:formatCode>
                <c:ptCount val="28"/>
                <c:pt idx="0">
                  <c:v>89.891436380200432</c:v>
                </c:pt>
                <c:pt idx="1">
                  <c:v>92.670057698147588</c:v>
                </c:pt>
                <c:pt idx="2">
                  <c:v>90.878378378378372</c:v>
                </c:pt>
                <c:pt idx="3">
                  <c:v>91.740054661402979</c:v>
                </c:pt>
                <c:pt idx="4">
                  <c:v>94.218797449134527</c:v>
                </c:pt>
                <c:pt idx="5">
                  <c:v>97.711053750379591</c:v>
                </c:pt>
                <c:pt idx="6">
                  <c:v>98.489219556635291</c:v>
                </c:pt>
                <c:pt idx="7">
                  <c:v>100</c:v>
                </c:pt>
                <c:pt idx="8">
                  <c:v>101.01730944427574</c:v>
                </c:pt>
                <c:pt idx="9">
                  <c:v>103.04433647130276</c:v>
                </c:pt>
                <c:pt idx="10">
                  <c:v>102.45596720315821</c:v>
                </c:pt>
                <c:pt idx="11">
                  <c:v>102.554661402976</c:v>
                </c:pt>
                <c:pt idx="12">
                  <c:v>102.25857880352262</c:v>
                </c:pt>
                <c:pt idx="13">
                  <c:v>106.02414211964775</c:v>
                </c:pt>
                <c:pt idx="14">
                  <c:v>109.44047980564835</c:v>
                </c:pt>
                <c:pt idx="15">
                  <c:v>108.3054965077437</c:v>
                </c:pt>
                <c:pt idx="16">
                  <c:v>106.39614333434557</c:v>
                </c:pt>
                <c:pt idx="17">
                  <c:v>108.45733373823261</c:v>
                </c:pt>
                <c:pt idx="18">
                  <c:v>108.90904949893714</c:v>
                </c:pt>
                <c:pt idx="19">
                  <c:v>108.89006984512602</c:v>
                </c:pt>
                <c:pt idx="20">
                  <c:v>107.84239295475251</c:v>
                </c:pt>
                <c:pt idx="21">
                  <c:v>106.2974491345278</c:v>
                </c:pt>
                <c:pt idx="22">
                  <c:v>105.17764955967203</c:v>
                </c:pt>
                <c:pt idx="23">
                  <c:v>105.01062860613422</c:v>
                </c:pt>
                <c:pt idx="24">
                  <c:v>106.3999392651078</c:v>
                </c:pt>
                <c:pt idx="25">
                  <c:v>108.3054965077437</c:v>
                </c:pt>
                <c:pt idx="26">
                  <c:v>106.95794108715458</c:v>
                </c:pt>
                <c:pt idx="27">
                  <c:v>105.43197692074095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33-4DF0-9601-123080F223BE}"/>
            </c:ext>
          </c:extLst>
        </c:ser>
        <c:ser>
          <c:idx val="5"/>
          <c:order val="5"/>
          <c:tx>
            <c:v>Kaustisen sk</c:v>
          </c:tx>
          <c:cat>
            <c:numRef>
              <c:f>Indeksi!$B$18:$AC$18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Indeksi!$B$28:$AC$28</c:f>
              <c:numCache>
                <c:formatCode>0.0</c:formatCode>
                <c:ptCount val="28"/>
                <c:pt idx="0">
                  <c:v>94.694072657743789</c:v>
                </c:pt>
                <c:pt idx="1">
                  <c:v>98.406628425748892</c:v>
                </c:pt>
                <c:pt idx="2">
                  <c:v>95.188017845761635</c:v>
                </c:pt>
                <c:pt idx="3">
                  <c:v>96.064372211599746</c:v>
                </c:pt>
                <c:pt idx="4">
                  <c:v>97.498406628425755</c:v>
                </c:pt>
                <c:pt idx="5">
                  <c:v>101.37029955385597</c:v>
                </c:pt>
                <c:pt idx="6">
                  <c:v>100.30274059910771</c:v>
                </c:pt>
                <c:pt idx="7">
                  <c:v>100</c:v>
                </c:pt>
                <c:pt idx="8">
                  <c:v>100.17527087316762</c:v>
                </c:pt>
                <c:pt idx="9">
                  <c:v>103.2982791586998</c:v>
                </c:pt>
                <c:pt idx="10">
                  <c:v>101.8642447418738</c:v>
                </c:pt>
                <c:pt idx="11">
                  <c:v>100.35054174633524</c:v>
                </c:pt>
                <c:pt idx="12">
                  <c:v>97.578075207138298</c:v>
                </c:pt>
                <c:pt idx="13">
                  <c:v>99.856596558317406</c:v>
                </c:pt>
                <c:pt idx="14">
                  <c:v>99.60165710643723</c:v>
                </c:pt>
                <c:pt idx="15">
                  <c:v>97.211599745060553</c:v>
                </c:pt>
                <c:pt idx="16">
                  <c:v>93.89738687061822</c:v>
                </c:pt>
                <c:pt idx="17">
                  <c:v>90.806246016571066</c:v>
                </c:pt>
                <c:pt idx="18">
                  <c:v>89.786488209050347</c:v>
                </c:pt>
                <c:pt idx="19">
                  <c:v>97.084130019120465</c:v>
                </c:pt>
                <c:pt idx="20">
                  <c:v>95.172084130019115</c:v>
                </c:pt>
                <c:pt idx="21">
                  <c:v>93.052899936265135</c:v>
                </c:pt>
                <c:pt idx="22">
                  <c:v>89.021669853409819</c:v>
                </c:pt>
                <c:pt idx="23">
                  <c:v>88.25685149776929</c:v>
                </c:pt>
                <c:pt idx="24">
                  <c:v>86.360739324410446</c:v>
                </c:pt>
                <c:pt idx="25">
                  <c:v>86.137667304015295</c:v>
                </c:pt>
                <c:pt idx="26">
                  <c:v>82.711918419375394</c:v>
                </c:pt>
                <c:pt idx="27">
                  <c:v>81.851497769279788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33-4DF0-9601-123080F223BE}"/>
            </c:ext>
          </c:extLst>
        </c:ser>
        <c:ser>
          <c:idx val="6"/>
          <c:order val="6"/>
          <c:tx>
            <c:v>Kokkolan sk</c:v>
          </c:tx>
          <c:spPr>
            <a:ln w="25400"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cat>
            <c:numRef>
              <c:f>Indeksi!$B$18:$AC$18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Indeksi!$B$29:$AC$29</c:f>
              <c:numCache>
                <c:formatCode>0.0</c:formatCode>
                <c:ptCount val="28"/>
                <c:pt idx="0">
                  <c:v>88.389475782340043</c:v>
                </c:pt>
                <c:pt idx="1">
                  <c:v>90.876021526808842</c:v>
                </c:pt>
                <c:pt idx="2">
                  <c:v>89.530595973689458</c:v>
                </c:pt>
                <c:pt idx="3">
                  <c:v>90.38768188160256</c:v>
                </c:pt>
                <c:pt idx="4">
                  <c:v>93.193143312736694</c:v>
                </c:pt>
                <c:pt idx="5">
                  <c:v>96.566673310743468</c:v>
                </c:pt>
                <c:pt idx="6">
                  <c:v>97.922064979071152</c:v>
                </c:pt>
                <c:pt idx="7">
                  <c:v>100</c:v>
                </c:pt>
                <c:pt idx="8">
                  <c:v>101.2806458042655</c:v>
                </c:pt>
                <c:pt idx="9">
                  <c:v>102.96491927446681</c:v>
                </c:pt>
                <c:pt idx="10">
                  <c:v>102.64102053019732</c:v>
                </c:pt>
                <c:pt idx="11">
                  <c:v>103.24397050029899</c:v>
                </c:pt>
                <c:pt idx="12">
                  <c:v>103.72234403029698</c:v>
                </c:pt>
                <c:pt idx="13">
                  <c:v>107.95295993621686</c:v>
                </c:pt>
                <c:pt idx="14">
                  <c:v>112.51744070161452</c:v>
                </c:pt>
                <c:pt idx="15">
                  <c:v>111.77496511859677</c:v>
                </c:pt>
                <c:pt idx="16">
                  <c:v>110.30496312537372</c:v>
                </c:pt>
                <c:pt idx="17">
                  <c:v>113.97747657962927</c:v>
                </c:pt>
                <c:pt idx="18">
                  <c:v>114.88937612118796</c:v>
                </c:pt>
                <c:pt idx="19">
                  <c:v>112.58222045046841</c:v>
                </c:pt>
                <c:pt idx="20">
                  <c:v>111.80486346422165</c:v>
                </c:pt>
                <c:pt idx="21">
                  <c:v>110.43950568068568</c:v>
                </c:pt>
                <c:pt idx="22">
                  <c:v>110.23021726131155</c:v>
                </c:pt>
                <c:pt idx="23">
                  <c:v>110.25014949172814</c:v>
                </c:pt>
                <c:pt idx="24">
                  <c:v>112.66693242973889</c:v>
                </c:pt>
                <c:pt idx="25">
                  <c:v>115.23819015347819</c:v>
                </c:pt>
                <c:pt idx="26">
                  <c:v>114.54056208889776</c:v>
                </c:pt>
                <c:pt idx="27">
                  <c:v>112.80645804265497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33-4DF0-9601-123080F223BE}"/>
            </c:ext>
          </c:extLst>
        </c:ser>
        <c:ser>
          <c:idx val="7"/>
          <c:order val="7"/>
          <c:tx>
            <c:v>Pohjois-Pohjanmaa</c:v>
          </c:tx>
          <c:marker>
            <c:symbol val="x"/>
            <c:size val="11"/>
          </c:marker>
          <c:cat>
            <c:numRef>
              <c:f>Indeksi!$B$18:$AC$18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Indeksi!$B$30:$AC$30</c:f>
              <c:numCache>
                <c:formatCode>0.0</c:formatCode>
                <c:ptCount val="28"/>
                <c:pt idx="0">
                  <c:v>81.13647108802752</c:v>
                </c:pt>
                <c:pt idx="1">
                  <c:v>83.527130455040663</c:v>
                </c:pt>
                <c:pt idx="2">
                  <c:v>84.902324880261475</c:v>
                </c:pt>
                <c:pt idx="3">
                  <c:v>86.4837642093146</c:v>
                </c:pt>
                <c:pt idx="4">
                  <c:v>90.587421116463275</c:v>
                </c:pt>
                <c:pt idx="5">
                  <c:v>93.740021789328708</c:v>
                </c:pt>
                <c:pt idx="6">
                  <c:v>96.547282158102817</c:v>
                </c:pt>
                <c:pt idx="7">
                  <c:v>100</c:v>
                </c:pt>
                <c:pt idx="8">
                  <c:v>99.684123253599012</c:v>
                </c:pt>
                <c:pt idx="9">
                  <c:v>100.47758371418978</c:v>
                </c:pt>
                <c:pt idx="10">
                  <c:v>101.7794618446928</c:v>
                </c:pt>
                <c:pt idx="11">
                  <c:v>102.9614301473863</c:v>
                </c:pt>
                <c:pt idx="12">
                  <c:v>102.88879905168456</c:v>
                </c:pt>
                <c:pt idx="13">
                  <c:v>105.68920743029813</c:v>
                </c:pt>
                <c:pt idx="14">
                  <c:v>107.74343408042866</c:v>
                </c:pt>
                <c:pt idx="15">
                  <c:v>108.65063757768442</c:v>
                </c:pt>
                <c:pt idx="16">
                  <c:v>104.71485442946904</c:v>
                </c:pt>
                <c:pt idx="17">
                  <c:v>107.08975421911293</c:v>
                </c:pt>
                <c:pt idx="18">
                  <c:v>109.09190574402334</c:v>
                </c:pt>
                <c:pt idx="19">
                  <c:v>108.05725522978149</c:v>
                </c:pt>
                <c:pt idx="20">
                  <c:v>106.72180234749182</c:v>
                </c:pt>
                <c:pt idx="21">
                  <c:v>106.37440644635234</c:v>
                </c:pt>
                <c:pt idx="22">
                  <c:v>106.12499400450861</c:v>
                </c:pt>
                <c:pt idx="23">
                  <c:v>107.35766703439013</c:v>
                </c:pt>
                <c:pt idx="24">
                  <c:v>110.02994319700157</c:v>
                </c:pt>
                <c:pt idx="25">
                  <c:v>113.14554312300007</c:v>
                </c:pt>
                <c:pt idx="26">
                  <c:v>112.79677682382847</c:v>
                </c:pt>
                <c:pt idx="27">
                  <c:v>111.22767107706433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333-4DF0-9601-123080F223BE}"/>
            </c:ext>
          </c:extLst>
        </c:ser>
        <c:ser>
          <c:idx val="8"/>
          <c:order val="8"/>
          <c:tx>
            <c:v>Kainuu</c:v>
          </c:tx>
          <c:marker>
            <c:symbol val="diamond"/>
            <c:size val="7"/>
          </c:marker>
          <c:cat>
            <c:numRef>
              <c:f>Indeksi!$B$18:$AC$18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Indeksi!$B$35:$AC$35</c:f>
              <c:numCache>
                <c:formatCode>0.0</c:formatCode>
                <c:ptCount val="28"/>
                <c:pt idx="0">
                  <c:v>98.249532004335123</c:v>
                </c:pt>
                <c:pt idx="1">
                  <c:v>99.730697231436167</c:v>
                </c:pt>
                <c:pt idx="2">
                  <c:v>97.195310190810872</c:v>
                </c:pt>
                <c:pt idx="3">
                  <c:v>94.344641860159612</c:v>
                </c:pt>
                <c:pt idx="4">
                  <c:v>97.290551413839538</c:v>
                </c:pt>
                <c:pt idx="5">
                  <c:v>100.50576373608328</c:v>
                </c:pt>
                <c:pt idx="6">
                  <c:v>100.26273440835496</c:v>
                </c:pt>
                <c:pt idx="7">
                  <c:v>100</c:v>
                </c:pt>
                <c:pt idx="8">
                  <c:v>96.551610890341223</c:v>
                </c:pt>
                <c:pt idx="9">
                  <c:v>95.783112745902983</c:v>
                </c:pt>
                <c:pt idx="10">
                  <c:v>96.991691024335779</c:v>
                </c:pt>
                <c:pt idx="11">
                  <c:v>97.234720352064102</c:v>
                </c:pt>
                <c:pt idx="12">
                  <c:v>95.838943807678419</c:v>
                </c:pt>
                <c:pt idx="13">
                  <c:v>96.981838484022461</c:v>
                </c:pt>
                <c:pt idx="14">
                  <c:v>99.438405202141283</c:v>
                </c:pt>
                <c:pt idx="15">
                  <c:v>98.531971493316689</c:v>
                </c:pt>
                <c:pt idx="16">
                  <c:v>97.415350257808143</c:v>
                </c:pt>
                <c:pt idx="17">
                  <c:v>98.863673683864832</c:v>
                </c:pt>
                <c:pt idx="18">
                  <c:v>99.448257742454587</c:v>
                </c:pt>
                <c:pt idx="19">
                  <c:v>97.612401064074348</c:v>
                </c:pt>
                <c:pt idx="20">
                  <c:v>93.372524549246279</c:v>
                </c:pt>
                <c:pt idx="21">
                  <c:v>87.878091234523311</c:v>
                </c:pt>
                <c:pt idx="22">
                  <c:v>87.730303129823639</c:v>
                </c:pt>
                <c:pt idx="23">
                  <c:v>90.03579756313836</c:v>
                </c:pt>
                <c:pt idx="24">
                  <c:v>89.277151959013437</c:v>
                </c:pt>
                <c:pt idx="25">
                  <c:v>91.040756675096063</c:v>
                </c:pt>
                <c:pt idx="26">
                  <c:v>89.388814082564281</c:v>
                </c:pt>
                <c:pt idx="27">
                  <c:v>89.172058195671454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333-4DF0-9601-123080F223BE}"/>
            </c:ext>
          </c:extLst>
        </c:ser>
        <c:ser>
          <c:idx val="9"/>
          <c:order val="9"/>
          <c:tx>
            <c:v>Lappi</c:v>
          </c:tx>
          <c:cat>
            <c:numRef>
              <c:f>Indeksi!$B$18:$AC$18</c:f>
              <c:numCache>
                <c:formatCode>General</c:formatCode>
                <c:ptCount val="28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</c:numCache>
            </c:numRef>
          </c:cat>
          <c:val>
            <c:numRef>
              <c:f>Indeksi!$B$36:$AC$36</c:f>
              <c:numCache>
                <c:formatCode>0.0</c:formatCode>
                <c:ptCount val="28"/>
                <c:pt idx="0">
                  <c:v>97.011571405641234</c:v>
                </c:pt>
                <c:pt idx="1">
                  <c:v>96.93715252951219</c:v>
                </c:pt>
                <c:pt idx="2">
                  <c:v>95.348090645109522</c:v>
                </c:pt>
                <c:pt idx="3">
                  <c:v>95.426887102187337</c:v>
                </c:pt>
                <c:pt idx="4">
                  <c:v>97.655075805110087</c:v>
                </c:pt>
                <c:pt idx="5">
                  <c:v>99.365250762428687</c:v>
                </c:pt>
                <c:pt idx="6">
                  <c:v>99.797172082707092</c:v>
                </c:pt>
                <c:pt idx="7">
                  <c:v>100</c:v>
                </c:pt>
                <c:pt idx="8">
                  <c:v>98.942084604047807</c:v>
                </c:pt>
                <c:pt idx="9">
                  <c:v>100.66976988516146</c:v>
                </c:pt>
                <c:pt idx="10">
                  <c:v>101.11336475463659</c:v>
                </c:pt>
                <c:pt idx="11">
                  <c:v>101.16589572602179</c:v>
                </c:pt>
                <c:pt idx="12">
                  <c:v>100.08901081262493</c:v>
                </c:pt>
                <c:pt idx="13">
                  <c:v>102.01952401103152</c:v>
                </c:pt>
                <c:pt idx="14">
                  <c:v>104.43594869475127</c:v>
                </c:pt>
                <c:pt idx="15">
                  <c:v>104.25792706950139</c:v>
                </c:pt>
                <c:pt idx="16">
                  <c:v>100.92804716113875</c:v>
                </c:pt>
                <c:pt idx="17">
                  <c:v>103.58815718433993</c:v>
                </c:pt>
                <c:pt idx="18">
                  <c:v>103.78952590798325</c:v>
                </c:pt>
                <c:pt idx="19">
                  <c:v>102.6717835723979</c:v>
                </c:pt>
                <c:pt idx="20">
                  <c:v>100.42024777108169</c:v>
                </c:pt>
                <c:pt idx="21">
                  <c:v>100.11235791101838</c:v>
                </c:pt>
                <c:pt idx="22">
                  <c:v>99.375465117975807</c:v>
                </c:pt>
                <c:pt idx="23">
                  <c:v>100.58805504078445</c:v>
                </c:pt>
                <c:pt idx="24">
                  <c:v>102.42955742656608</c:v>
                </c:pt>
                <c:pt idx="25">
                  <c:v>104.16453867592767</c:v>
                </c:pt>
                <c:pt idx="26">
                  <c:v>104.95250324670586</c:v>
                </c:pt>
                <c:pt idx="27">
                  <c:v>99.767988209715313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333-4DF0-9601-123080F22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67520"/>
        <c:axId val="1"/>
      </c:lineChart>
      <c:catAx>
        <c:axId val="3598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tickLblSkip val="2"/>
        <c:noMultiLvlLbl val="0"/>
      </c:catAx>
      <c:valAx>
        <c:axId val="1"/>
        <c:scaling>
          <c:orientation val="minMax"/>
          <c:min val="7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/>
                  <a:t>Indeksi</a:t>
                </a:r>
              </a:p>
              <a:p>
                <a:pPr>
                  <a:defRPr sz="800"/>
                </a:pPr>
                <a:r>
                  <a:rPr lang="en-US" sz="800"/>
                  <a:t>2000 =100</a:t>
                </a:r>
              </a:p>
            </c:rich>
          </c:tx>
          <c:layout>
            <c:manualLayout>
              <c:xMode val="edge"/>
              <c:yMode val="edge"/>
              <c:x val="1.0922296251430109E-2"/>
              <c:y val="1.7526545445555573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i-FI"/>
          </a:p>
        </c:txPr>
        <c:crossAx val="359867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9.2083544276527679E-2"/>
          <c:y val="9.6977298505745255E-2"/>
          <c:w val="0.18708629102620725"/>
          <c:h val="0.32983282100175892"/>
        </c:manualLayout>
      </c:layout>
      <c:overlay val="0"/>
      <c:txPr>
        <a:bodyPr/>
        <a:lstStyle/>
        <a:p>
          <a:pPr>
            <a:defRPr sz="900"/>
          </a:pPr>
          <a:endParaRPr lang="fi-FI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94"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&amp;LLähde: Tilastokeskus, Työssäkäyntitilasto&amp;RKeski-Pohjanmaan tilastoja/ MK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4"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&amp;LLähde: Tilastokeskus, Työssäkäyntitilasto&amp;RKeski-Pohjanmaan tilastoja/ MK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4"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>
    <oddFooter>&amp;LLähde: Tilastokeskus, Työssäkäyntitilasto&amp;RKeski-Pohjanmaan tilastoja/ MK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&amp;LLähde: Tilastokeskus - Työssäkäynti&amp;RKeski-Pohjanmaan tilastoja / MK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745" cy="5647447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ACD4723C-0DC1-42CE-9808-DCDF913A03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00745" cy="5647447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8D0DE8A2-E845-4B17-B09D-474EFA0FF11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0745" cy="5647447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F1C5F5C6-D1DE-49BC-B254-77D253F7FF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3700" cy="6083300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60F190B4-9CA4-4889-AE74-070535596EA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"/>
  <sheetViews>
    <sheetView tabSelected="1" workbookViewId="0">
      <pane xSplit="1" topLeftCell="C1" activePane="topRight" state="frozen"/>
      <selection pane="topRight" activeCell="AC3" sqref="AC3"/>
    </sheetView>
  </sheetViews>
  <sheetFormatPr defaultRowHeight="13" x14ac:dyDescent="0.3"/>
  <cols>
    <col min="1" max="1" width="21.08984375" style="2" customWidth="1"/>
    <col min="2" max="16" width="6" style="2" customWidth="1"/>
    <col min="17" max="20" width="6.36328125" style="2" customWidth="1"/>
    <col min="21" max="29" width="6.453125" style="2" customWidth="1"/>
    <col min="30" max="16384" width="8.7265625" style="2"/>
  </cols>
  <sheetData>
    <row r="1" spans="1:29" ht="15.5" x14ac:dyDescent="0.35">
      <c r="A1" s="1" t="s">
        <v>18</v>
      </c>
    </row>
    <row r="2" spans="1:29" ht="18" customHeight="1" x14ac:dyDescent="0.3">
      <c r="A2" s="3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Q2" s="5" t="s">
        <v>36</v>
      </c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6"/>
    </row>
    <row r="3" spans="1:29" ht="28.25" customHeight="1" thickBot="1" x14ac:dyDescent="0.35">
      <c r="A3" s="7" t="s">
        <v>31</v>
      </c>
      <c r="Q3" s="8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</row>
    <row r="4" spans="1:29" ht="13.5" customHeight="1" x14ac:dyDescent="0.3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</row>
    <row r="5" spans="1:29" ht="15.75" customHeight="1" x14ac:dyDescent="0.3">
      <c r="A5" s="11" t="s">
        <v>9</v>
      </c>
      <c r="B5" s="12">
        <v>23681</v>
      </c>
      <c r="C5" s="12">
        <v>24413</v>
      </c>
      <c r="D5" s="12">
        <v>23941</v>
      </c>
      <c r="E5" s="12">
        <v>24168</v>
      </c>
      <c r="F5" s="12">
        <v>24821</v>
      </c>
      <c r="G5" s="12">
        <v>25741</v>
      </c>
      <c r="H5" s="12">
        <v>25946</v>
      </c>
      <c r="I5" s="12">
        <v>26344</v>
      </c>
      <c r="J5" s="12">
        <v>26612</v>
      </c>
      <c r="K5" s="12">
        <v>27146</v>
      </c>
      <c r="L5" s="12">
        <v>26991</v>
      </c>
      <c r="M5" s="12">
        <v>27017</v>
      </c>
      <c r="N5" s="12">
        <v>26939</v>
      </c>
      <c r="O5" s="12">
        <v>27931</v>
      </c>
      <c r="P5" s="12">
        <v>28831</v>
      </c>
      <c r="Q5" s="12">
        <v>28532</v>
      </c>
      <c r="R5" s="12">
        <v>28029</v>
      </c>
      <c r="S5" s="12">
        <v>28572</v>
      </c>
      <c r="T5" s="12">
        <v>28691</v>
      </c>
      <c r="U5" s="12">
        <v>28686</v>
      </c>
      <c r="V5" s="12">
        <v>28410</v>
      </c>
      <c r="W5" s="12">
        <v>28003</v>
      </c>
      <c r="X5" s="12">
        <v>27708</v>
      </c>
      <c r="Y5" s="12">
        <v>27664</v>
      </c>
      <c r="Z5" s="12">
        <v>28030</v>
      </c>
      <c r="AA5" s="12">
        <v>28532</v>
      </c>
      <c r="AB5" s="12">
        <v>28177</v>
      </c>
      <c r="AC5" s="12">
        <v>27775</v>
      </c>
    </row>
    <row r="6" spans="1:29" x14ac:dyDescent="0.3">
      <c r="A6" s="13" t="s">
        <v>10</v>
      </c>
      <c r="B6" s="12">
        <v>5943</v>
      </c>
      <c r="C6" s="12">
        <v>6176</v>
      </c>
      <c r="D6" s="12">
        <v>5974</v>
      </c>
      <c r="E6" s="12">
        <v>6029</v>
      </c>
      <c r="F6" s="12">
        <v>6119</v>
      </c>
      <c r="G6" s="12">
        <v>6362</v>
      </c>
      <c r="H6" s="12">
        <v>6295</v>
      </c>
      <c r="I6" s="12">
        <v>6276</v>
      </c>
      <c r="J6" s="12">
        <v>6287</v>
      </c>
      <c r="K6" s="12">
        <v>6483</v>
      </c>
      <c r="L6" s="12">
        <v>6393</v>
      </c>
      <c r="M6" s="12">
        <v>6298</v>
      </c>
      <c r="N6" s="12">
        <v>6124</v>
      </c>
      <c r="O6" s="12">
        <v>6267</v>
      </c>
      <c r="P6" s="12">
        <v>6251</v>
      </c>
      <c r="Q6" s="12">
        <v>6101</v>
      </c>
      <c r="R6" s="12">
        <v>5893</v>
      </c>
      <c r="S6" s="12">
        <v>5699</v>
      </c>
      <c r="T6" s="12">
        <v>5635</v>
      </c>
      <c r="U6" s="12">
        <v>6093</v>
      </c>
      <c r="V6" s="12">
        <v>5973</v>
      </c>
      <c r="W6" s="12">
        <v>5840</v>
      </c>
      <c r="X6" s="12">
        <v>5587</v>
      </c>
      <c r="Y6" s="12">
        <v>5539</v>
      </c>
      <c r="Z6" s="12">
        <v>5420</v>
      </c>
      <c r="AA6" s="12">
        <v>5406</v>
      </c>
      <c r="AB6" s="12">
        <v>5191</v>
      </c>
      <c r="AC6" s="12">
        <v>5137</v>
      </c>
    </row>
    <row r="7" spans="1:29" x14ac:dyDescent="0.3">
      <c r="A7" s="14" t="s">
        <v>0</v>
      </c>
      <c r="B7" s="15">
        <v>479</v>
      </c>
      <c r="C7" s="15">
        <v>506</v>
      </c>
      <c r="D7" s="15">
        <v>490</v>
      </c>
      <c r="E7" s="15">
        <v>491</v>
      </c>
      <c r="F7" s="15">
        <v>490</v>
      </c>
      <c r="G7" s="15">
        <v>515</v>
      </c>
      <c r="H7" s="15">
        <v>501</v>
      </c>
      <c r="I7" s="15">
        <v>500</v>
      </c>
      <c r="J7" s="15">
        <v>499</v>
      </c>
      <c r="K7" s="15">
        <v>520</v>
      </c>
      <c r="L7" s="15">
        <v>514</v>
      </c>
      <c r="M7" s="15">
        <v>481</v>
      </c>
      <c r="N7" s="15">
        <v>459</v>
      </c>
      <c r="O7" s="15">
        <v>495</v>
      </c>
      <c r="P7" s="15">
        <v>461</v>
      </c>
      <c r="Q7" s="15">
        <v>466</v>
      </c>
      <c r="R7" s="15">
        <v>454</v>
      </c>
      <c r="S7" s="15">
        <v>395</v>
      </c>
      <c r="T7" s="15">
        <v>391</v>
      </c>
      <c r="U7" s="15">
        <v>451</v>
      </c>
      <c r="V7" s="15">
        <v>437</v>
      </c>
      <c r="W7" s="15">
        <v>456</v>
      </c>
      <c r="X7" s="15">
        <v>435</v>
      </c>
      <c r="Y7" s="15">
        <v>422</v>
      </c>
      <c r="Z7" s="15">
        <v>421</v>
      </c>
      <c r="AA7" s="15">
        <v>421</v>
      </c>
      <c r="AB7" s="15">
        <v>396</v>
      </c>
      <c r="AC7" s="15">
        <v>349</v>
      </c>
    </row>
    <row r="8" spans="1:29" x14ac:dyDescent="0.3">
      <c r="A8" s="14" t="s">
        <v>1</v>
      </c>
      <c r="B8" s="15">
        <v>1452</v>
      </c>
      <c r="C8" s="15">
        <v>1507</v>
      </c>
      <c r="D8" s="15">
        <v>1467</v>
      </c>
      <c r="E8" s="15">
        <v>1511</v>
      </c>
      <c r="F8" s="15">
        <v>1581</v>
      </c>
      <c r="G8" s="15">
        <v>1680</v>
      </c>
      <c r="H8" s="15">
        <v>1653</v>
      </c>
      <c r="I8" s="15">
        <v>1705</v>
      </c>
      <c r="J8" s="15">
        <v>1746</v>
      </c>
      <c r="K8" s="15">
        <v>1856</v>
      </c>
      <c r="L8" s="15">
        <v>1816</v>
      </c>
      <c r="M8" s="15">
        <v>1841</v>
      </c>
      <c r="N8" s="15">
        <v>1758</v>
      </c>
      <c r="O8" s="15">
        <v>1811</v>
      </c>
      <c r="P8" s="15">
        <v>1793</v>
      </c>
      <c r="Q8" s="15">
        <v>1756</v>
      </c>
      <c r="R8" s="15">
        <v>1747</v>
      </c>
      <c r="S8" s="15">
        <v>1741</v>
      </c>
      <c r="T8" s="15">
        <v>1760</v>
      </c>
      <c r="U8" s="15">
        <v>1899</v>
      </c>
      <c r="V8" s="15">
        <v>1908</v>
      </c>
      <c r="W8" s="15">
        <v>1845</v>
      </c>
      <c r="X8" s="15">
        <v>1754</v>
      </c>
      <c r="Y8" s="15">
        <v>1701</v>
      </c>
      <c r="Z8" s="15">
        <v>1706</v>
      </c>
      <c r="AA8" s="15">
        <v>1681</v>
      </c>
      <c r="AB8" s="15">
        <v>1601</v>
      </c>
      <c r="AC8" s="15">
        <v>1558</v>
      </c>
    </row>
    <row r="9" spans="1:29" x14ac:dyDescent="0.3">
      <c r="A9" s="14" t="s">
        <v>2</v>
      </c>
      <c r="B9" s="15">
        <v>329</v>
      </c>
      <c r="C9" s="15">
        <v>319</v>
      </c>
      <c r="D9" s="15">
        <v>317</v>
      </c>
      <c r="E9" s="15">
        <v>313</v>
      </c>
      <c r="F9" s="15">
        <v>349</v>
      </c>
      <c r="G9" s="15">
        <v>362</v>
      </c>
      <c r="H9" s="15">
        <v>365</v>
      </c>
      <c r="I9" s="15">
        <v>357</v>
      </c>
      <c r="J9" s="15">
        <v>362</v>
      </c>
      <c r="K9" s="15">
        <v>356</v>
      </c>
      <c r="L9" s="15">
        <v>364</v>
      </c>
      <c r="M9" s="15">
        <v>390</v>
      </c>
      <c r="N9" s="15">
        <v>384</v>
      </c>
      <c r="O9" s="15">
        <v>397</v>
      </c>
      <c r="P9" s="15">
        <v>383</v>
      </c>
      <c r="Q9" s="15">
        <v>340</v>
      </c>
      <c r="R9" s="15">
        <v>310</v>
      </c>
      <c r="S9" s="15">
        <v>305</v>
      </c>
      <c r="T9" s="15">
        <v>300</v>
      </c>
      <c r="U9" s="15">
        <v>313</v>
      </c>
      <c r="V9" s="15">
        <v>309</v>
      </c>
      <c r="W9" s="15">
        <v>301</v>
      </c>
      <c r="X9" s="15">
        <v>269</v>
      </c>
      <c r="Y9" s="15">
        <v>289</v>
      </c>
      <c r="Z9" s="15">
        <v>288</v>
      </c>
      <c r="AA9" s="15">
        <v>276</v>
      </c>
      <c r="AB9" s="15">
        <v>260</v>
      </c>
      <c r="AC9" s="15">
        <v>248</v>
      </c>
    </row>
    <row r="10" spans="1:29" x14ac:dyDescent="0.3">
      <c r="A10" s="14" t="s">
        <v>3</v>
      </c>
      <c r="B10" s="15">
        <v>900</v>
      </c>
      <c r="C10" s="15">
        <v>977</v>
      </c>
      <c r="D10" s="15">
        <v>971</v>
      </c>
      <c r="E10" s="15">
        <v>947</v>
      </c>
      <c r="F10" s="15">
        <v>934</v>
      </c>
      <c r="G10" s="15">
        <v>987</v>
      </c>
      <c r="H10" s="15">
        <v>996</v>
      </c>
      <c r="I10" s="15">
        <v>972</v>
      </c>
      <c r="J10" s="15">
        <v>987</v>
      </c>
      <c r="K10" s="15">
        <v>999</v>
      </c>
      <c r="L10" s="15">
        <v>1002</v>
      </c>
      <c r="M10" s="15">
        <v>931</v>
      </c>
      <c r="N10" s="15">
        <v>961</v>
      </c>
      <c r="O10" s="15">
        <v>949</v>
      </c>
      <c r="P10" s="15">
        <v>963</v>
      </c>
      <c r="Q10" s="15">
        <v>960</v>
      </c>
      <c r="R10" s="15">
        <v>940</v>
      </c>
      <c r="S10" s="15">
        <v>997</v>
      </c>
      <c r="T10" s="15">
        <v>959</v>
      </c>
      <c r="U10" s="15">
        <v>999</v>
      </c>
      <c r="V10" s="15">
        <v>945</v>
      </c>
      <c r="W10" s="15">
        <v>944</v>
      </c>
      <c r="X10" s="15">
        <v>907</v>
      </c>
      <c r="Y10" s="15">
        <v>915</v>
      </c>
      <c r="Z10" s="15">
        <v>878</v>
      </c>
      <c r="AA10" s="15">
        <v>917</v>
      </c>
      <c r="AB10" s="15">
        <v>884</v>
      </c>
      <c r="AC10" s="15">
        <v>873</v>
      </c>
    </row>
    <row r="11" spans="1:29" x14ac:dyDescent="0.3">
      <c r="A11" s="14" t="s">
        <v>4</v>
      </c>
      <c r="B11" s="15">
        <v>1420</v>
      </c>
      <c r="C11" s="15">
        <v>1471</v>
      </c>
      <c r="D11" s="15">
        <v>1384</v>
      </c>
      <c r="E11" s="15">
        <v>1350</v>
      </c>
      <c r="F11" s="15">
        <v>1375</v>
      </c>
      <c r="G11" s="15">
        <v>1397</v>
      </c>
      <c r="H11" s="15">
        <v>1386</v>
      </c>
      <c r="I11" s="15">
        <v>1388</v>
      </c>
      <c r="J11" s="15">
        <v>1366</v>
      </c>
      <c r="K11" s="15">
        <v>1391</v>
      </c>
      <c r="L11" s="15">
        <v>1395</v>
      </c>
      <c r="M11" s="15">
        <v>1345</v>
      </c>
      <c r="N11" s="15">
        <v>1245</v>
      </c>
      <c r="O11" s="15">
        <v>1261</v>
      </c>
      <c r="P11" s="15">
        <v>1275</v>
      </c>
      <c r="Q11" s="15">
        <v>1290</v>
      </c>
      <c r="R11" s="15">
        <v>1236</v>
      </c>
      <c r="S11" s="15">
        <v>1154</v>
      </c>
      <c r="T11" s="15">
        <v>1133</v>
      </c>
      <c r="U11" s="15">
        <v>1241</v>
      </c>
      <c r="V11" s="15">
        <v>1204</v>
      </c>
      <c r="W11" s="15">
        <v>1172</v>
      </c>
      <c r="X11" s="15">
        <v>1125</v>
      </c>
      <c r="Y11" s="15">
        <v>1084</v>
      </c>
      <c r="Z11" s="15">
        <v>1040</v>
      </c>
      <c r="AA11" s="15">
        <v>1055</v>
      </c>
      <c r="AB11" s="15">
        <v>1015</v>
      </c>
      <c r="AC11" s="15">
        <v>1058</v>
      </c>
    </row>
    <row r="12" spans="1:29" x14ac:dyDescent="0.3">
      <c r="A12" s="14" t="s">
        <v>5</v>
      </c>
      <c r="B12" s="15">
        <v>1363</v>
      </c>
      <c r="C12" s="15">
        <v>1396</v>
      </c>
      <c r="D12" s="15">
        <v>1345</v>
      </c>
      <c r="E12" s="15">
        <v>1417</v>
      </c>
      <c r="F12" s="15">
        <v>1390</v>
      </c>
      <c r="G12" s="15">
        <v>1421</v>
      </c>
      <c r="H12" s="15">
        <v>1394</v>
      </c>
      <c r="I12" s="15">
        <v>1354</v>
      </c>
      <c r="J12" s="15">
        <v>1327</v>
      </c>
      <c r="K12" s="15">
        <v>1361</v>
      </c>
      <c r="L12" s="15">
        <v>1302</v>
      </c>
      <c r="M12" s="15">
        <v>1310</v>
      </c>
      <c r="N12" s="15">
        <v>1317</v>
      </c>
      <c r="O12" s="15">
        <v>1354</v>
      </c>
      <c r="P12" s="15">
        <v>1376</v>
      </c>
      <c r="Q12" s="15">
        <v>1289</v>
      </c>
      <c r="R12" s="15">
        <v>1206</v>
      </c>
      <c r="S12" s="15">
        <v>1107</v>
      </c>
      <c r="T12" s="15">
        <v>1092</v>
      </c>
      <c r="U12" s="15">
        <v>1190</v>
      </c>
      <c r="V12" s="15">
        <v>1170</v>
      </c>
      <c r="W12" s="15">
        <v>1122</v>
      </c>
      <c r="X12" s="15">
        <v>1097</v>
      </c>
      <c r="Y12" s="15">
        <v>1128</v>
      </c>
      <c r="Z12" s="15">
        <v>1087</v>
      </c>
      <c r="AA12" s="15">
        <v>1056</v>
      </c>
      <c r="AB12" s="15">
        <v>1035</v>
      </c>
      <c r="AC12" s="15">
        <v>1051</v>
      </c>
    </row>
    <row r="13" spans="1:29" x14ac:dyDescent="0.3">
      <c r="A13" s="16" t="s">
        <v>11</v>
      </c>
      <c r="B13" s="17">
        <v>17738</v>
      </c>
      <c r="C13" s="17">
        <v>18237</v>
      </c>
      <c r="D13" s="17">
        <v>17967</v>
      </c>
      <c r="E13" s="17">
        <v>18139</v>
      </c>
      <c r="F13" s="17">
        <v>18702</v>
      </c>
      <c r="G13" s="17">
        <v>19379</v>
      </c>
      <c r="H13" s="17">
        <v>19651</v>
      </c>
      <c r="I13" s="17">
        <v>20068</v>
      </c>
      <c r="J13" s="17">
        <v>20325</v>
      </c>
      <c r="K13" s="17">
        <v>20663</v>
      </c>
      <c r="L13" s="17">
        <v>20598</v>
      </c>
      <c r="M13" s="17">
        <v>20719</v>
      </c>
      <c r="N13" s="17">
        <v>20815</v>
      </c>
      <c r="O13" s="17">
        <v>21664</v>
      </c>
      <c r="P13" s="17">
        <v>22580</v>
      </c>
      <c r="Q13" s="17">
        <v>22431</v>
      </c>
      <c r="R13" s="17">
        <v>22136</v>
      </c>
      <c r="S13" s="17">
        <v>22873</v>
      </c>
      <c r="T13" s="17">
        <v>23056</v>
      </c>
      <c r="U13" s="17">
        <v>22593</v>
      </c>
      <c r="V13" s="17">
        <v>22437</v>
      </c>
      <c r="W13" s="17">
        <v>22163</v>
      </c>
      <c r="X13" s="17">
        <v>22121</v>
      </c>
      <c r="Y13" s="17">
        <v>22125</v>
      </c>
      <c r="Z13" s="17">
        <v>22610</v>
      </c>
      <c r="AA13" s="17">
        <v>23126</v>
      </c>
      <c r="AB13" s="17">
        <v>22986</v>
      </c>
      <c r="AC13" s="17">
        <v>22638</v>
      </c>
    </row>
    <row r="14" spans="1:29" x14ac:dyDescent="0.3">
      <c r="A14" s="14" t="s">
        <v>6</v>
      </c>
      <c r="B14" s="15">
        <v>2270</v>
      </c>
      <c r="C14" s="15">
        <v>2346</v>
      </c>
      <c r="D14" s="15">
        <v>2309</v>
      </c>
      <c r="E14" s="15">
        <v>2326</v>
      </c>
      <c r="F14" s="15">
        <v>2398</v>
      </c>
      <c r="G14" s="15">
        <v>2465</v>
      </c>
      <c r="H14" s="15">
        <v>2508</v>
      </c>
      <c r="I14" s="15">
        <v>2549</v>
      </c>
      <c r="J14" s="15">
        <v>2621</v>
      </c>
      <c r="K14" s="15">
        <v>2524</v>
      </c>
      <c r="L14" s="15">
        <v>2509</v>
      </c>
      <c r="M14" s="15">
        <v>2392</v>
      </c>
      <c r="N14" s="15">
        <v>2388</v>
      </c>
      <c r="O14" s="15">
        <v>2483</v>
      </c>
      <c r="P14" s="15">
        <v>2570</v>
      </c>
      <c r="Q14" s="15">
        <v>2377</v>
      </c>
      <c r="R14" s="15">
        <v>2343</v>
      </c>
      <c r="S14" s="15">
        <v>2254</v>
      </c>
      <c r="T14" s="15">
        <v>2278</v>
      </c>
      <c r="U14" s="15">
        <v>2364</v>
      </c>
      <c r="V14" s="15">
        <v>2220</v>
      </c>
      <c r="W14" s="15">
        <v>2185</v>
      </c>
      <c r="X14" s="15">
        <v>2187</v>
      </c>
      <c r="Y14" s="15">
        <v>2151</v>
      </c>
      <c r="Z14" s="15">
        <v>2085</v>
      </c>
      <c r="AA14" s="15">
        <v>2086</v>
      </c>
      <c r="AB14" s="15">
        <v>2088</v>
      </c>
      <c r="AC14" s="15">
        <v>1980</v>
      </c>
    </row>
    <row r="15" spans="1:29" ht="13.5" thickBot="1" x14ac:dyDescent="0.35">
      <c r="A15" s="18" t="s">
        <v>7</v>
      </c>
      <c r="B15" s="19">
        <v>15468</v>
      </c>
      <c r="C15" s="19">
        <v>15891</v>
      </c>
      <c r="D15" s="19">
        <v>15658</v>
      </c>
      <c r="E15" s="19">
        <v>15813</v>
      </c>
      <c r="F15" s="19">
        <v>16304</v>
      </c>
      <c r="G15" s="19">
        <v>16914</v>
      </c>
      <c r="H15" s="19">
        <v>17143</v>
      </c>
      <c r="I15" s="19">
        <v>17519</v>
      </c>
      <c r="J15" s="19">
        <v>17704</v>
      </c>
      <c r="K15" s="19">
        <v>18139</v>
      </c>
      <c r="L15" s="19">
        <v>18089</v>
      </c>
      <c r="M15" s="19">
        <v>18327</v>
      </c>
      <c r="N15" s="19">
        <v>18427</v>
      </c>
      <c r="O15" s="19">
        <v>19181</v>
      </c>
      <c r="P15" s="19">
        <v>20010</v>
      </c>
      <c r="Q15" s="19">
        <v>20054</v>
      </c>
      <c r="R15" s="19">
        <v>19793</v>
      </c>
      <c r="S15" s="19">
        <v>20619</v>
      </c>
      <c r="T15" s="19">
        <v>20778</v>
      </c>
      <c r="U15" s="19">
        <v>20229</v>
      </c>
      <c r="V15" s="19">
        <v>20217</v>
      </c>
      <c r="W15" s="19">
        <v>19978</v>
      </c>
      <c r="X15" s="19">
        <v>19934</v>
      </c>
      <c r="Y15" s="19">
        <v>19974</v>
      </c>
      <c r="Z15" s="19">
        <v>20525</v>
      </c>
      <c r="AA15" s="19">
        <v>21040</v>
      </c>
      <c r="AB15" s="19">
        <v>20898</v>
      </c>
      <c r="AC15" s="19">
        <v>20658</v>
      </c>
    </row>
  </sheetData>
  <mergeCells count="1">
    <mergeCell ref="Q2:T3"/>
  </mergeCells>
  <phoneticPr fontId="2" type="noConversion"/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2"/>
  <sheetViews>
    <sheetView workbookViewId="0">
      <pane xSplit="1" topLeftCell="M1" activePane="topRight" state="frozen"/>
      <selection pane="topRight" activeCell="AC5" sqref="AC5"/>
    </sheetView>
  </sheetViews>
  <sheetFormatPr defaultRowHeight="13" x14ac:dyDescent="0.3"/>
  <cols>
    <col min="1" max="1" width="23.90625" style="2" customWidth="1"/>
    <col min="2" max="29" width="9" style="2" customWidth="1"/>
    <col min="30" max="16384" width="8.7265625" style="2"/>
  </cols>
  <sheetData>
    <row r="1" spans="1:31" ht="15.5" x14ac:dyDescent="0.35">
      <c r="A1" s="1" t="s">
        <v>19</v>
      </c>
    </row>
    <row r="2" spans="1:31" x14ac:dyDescent="0.3">
      <c r="A2" s="3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31" ht="13.5" thickBot="1" x14ac:dyDescent="0.35">
      <c r="A3" s="7" t="s">
        <v>8</v>
      </c>
    </row>
    <row r="4" spans="1:31" ht="13.5" customHeight="1" x14ac:dyDescent="0.3">
      <c r="A4" s="20"/>
      <c r="B4" s="21">
        <v>1993</v>
      </c>
      <c r="C4" s="21">
        <v>1994</v>
      </c>
      <c r="D4" s="21">
        <v>1995</v>
      </c>
      <c r="E4" s="21">
        <v>1996</v>
      </c>
      <c r="F4" s="21">
        <v>1997</v>
      </c>
      <c r="G4" s="21">
        <v>1998</v>
      </c>
      <c r="H4" s="21">
        <v>1999</v>
      </c>
      <c r="I4" s="21">
        <v>2000</v>
      </c>
      <c r="J4" s="21">
        <v>2001</v>
      </c>
      <c r="K4" s="21">
        <v>2002</v>
      </c>
      <c r="L4" s="21">
        <v>2003</v>
      </c>
      <c r="M4" s="21">
        <v>2004</v>
      </c>
      <c r="N4" s="21">
        <v>2005</v>
      </c>
      <c r="O4" s="21">
        <v>2006</v>
      </c>
      <c r="P4" s="21">
        <v>2007</v>
      </c>
      <c r="Q4" s="21">
        <v>2008</v>
      </c>
      <c r="R4" s="21">
        <v>2009</v>
      </c>
      <c r="S4" s="21">
        <v>2010</v>
      </c>
      <c r="T4" s="21">
        <v>2011</v>
      </c>
      <c r="U4" s="21">
        <v>2012</v>
      </c>
      <c r="V4" s="21">
        <v>2013</v>
      </c>
      <c r="W4" s="21">
        <v>2014</v>
      </c>
      <c r="X4" s="21">
        <v>2015</v>
      </c>
      <c r="Y4" s="21">
        <v>2016</v>
      </c>
      <c r="Z4" s="21">
        <v>2017</v>
      </c>
      <c r="AA4" s="21">
        <v>2018</v>
      </c>
      <c r="AB4" s="21">
        <v>2019</v>
      </c>
      <c r="AC4" s="21">
        <v>2020</v>
      </c>
    </row>
    <row r="5" spans="1:31" ht="15.75" customHeight="1" x14ac:dyDescent="0.3">
      <c r="A5" s="22" t="s">
        <v>12</v>
      </c>
      <c r="B5" s="23">
        <v>1877721</v>
      </c>
      <c r="C5" s="23">
        <v>1917051</v>
      </c>
      <c r="D5" s="23">
        <v>1932752</v>
      </c>
      <c r="E5" s="23">
        <v>1957144</v>
      </c>
      <c r="F5" s="23">
        <v>2037997</v>
      </c>
      <c r="G5" s="23">
        <v>2132704</v>
      </c>
      <c r="H5" s="23">
        <v>2173885</v>
      </c>
      <c r="I5" s="23">
        <v>2228557</v>
      </c>
      <c r="J5" s="23">
        <v>2235317</v>
      </c>
      <c r="K5" s="23">
        <v>2242303</v>
      </c>
      <c r="L5" s="23">
        <v>2245780</v>
      </c>
      <c r="M5" s="23">
        <v>2262359</v>
      </c>
      <c r="N5" s="23">
        <v>2265211</v>
      </c>
      <c r="O5" s="23">
        <v>2313788</v>
      </c>
      <c r="P5" s="23">
        <v>2369066</v>
      </c>
      <c r="Q5" s="23">
        <v>2377181</v>
      </c>
      <c r="R5" s="23">
        <v>2289975</v>
      </c>
      <c r="S5" s="23">
        <v>2325679</v>
      </c>
      <c r="T5" s="23">
        <v>2354422</v>
      </c>
      <c r="U5" s="23">
        <v>2339904</v>
      </c>
      <c r="V5" s="23">
        <v>2301751</v>
      </c>
      <c r="W5" s="23">
        <v>2274076</v>
      </c>
      <c r="X5" s="23">
        <v>2256459</v>
      </c>
      <c r="Y5" s="23">
        <v>2275679</v>
      </c>
      <c r="Z5" s="23">
        <v>2327730</v>
      </c>
      <c r="AA5" s="23">
        <v>2373668</v>
      </c>
      <c r="AB5" s="23">
        <v>2373526</v>
      </c>
      <c r="AC5" s="23">
        <v>2284673</v>
      </c>
    </row>
    <row r="6" spans="1:31" x14ac:dyDescent="0.3">
      <c r="A6" s="24" t="s">
        <v>13</v>
      </c>
      <c r="B6" s="25">
        <v>88223</v>
      </c>
      <c r="C6" s="25">
        <v>90035</v>
      </c>
      <c r="D6" s="25">
        <v>90439</v>
      </c>
      <c r="E6" s="25">
        <v>91479</v>
      </c>
      <c r="F6" s="25">
        <v>94976</v>
      </c>
      <c r="G6" s="25">
        <v>99125</v>
      </c>
      <c r="H6" s="25">
        <v>100981</v>
      </c>
      <c r="I6" s="25">
        <v>103556</v>
      </c>
      <c r="J6" s="25">
        <v>103109</v>
      </c>
      <c r="K6" s="25">
        <v>104014</v>
      </c>
      <c r="L6" s="25">
        <v>104705</v>
      </c>
      <c r="M6" s="25">
        <v>106113</v>
      </c>
      <c r="N6" s="25">
        <v>105279</v>
      </c>
      <c r="O6" s="25">
        <v>107359</v>
      </c>
      <c r="P6" s="25">
        <v>109777</v>
      </c>
      <c r="Q6" s="25">
        <v>110261</v>
      </c>
      <c r="R6" s="25">
        <v>106402</v>
      </c>
      <c r="S6" s="25">
        <v>108842</v>
      </c>
      <c r="T6" s="25">
        <v>109569</v>
      </c>
      <c r="U6" s="25">
        <v>108006</v>
      </c>
      <c r="V6" s="25">
        <v>104949</v>
      </c>
      <c r="W6" s="25">
        <v>103563</v>
      </c>
      <c r="X6" s="25">
        <v>102959</v>
      </c>
      <c r="Y6" s="25">
        <v>104040</v>
      </c>
      <c r="Z6" s="25">
        <v>106651</v>
      </c>
      <c r="AA6" s="25">
        <v>107101</v>
      </c>
      <c r="AB6" s="25">
        <v>106637</v>
      </c>
      <c r="AC6" s="25">
        <v>103233</v>
      </c>
    </row>
    <row r="7" spans="1:31" x14ac:dyDescent="0.3">
      <c r="A7" s="14" t="s">
        <v>21</v>
      </c>
      <c r="B7" s="25">
        <v>11766</v>
      </c>
      <c r="C7" s="25">
        <v>12017</v>
      </c>
      <c r="D7" s="25">
        <v>11398</v>
      </c>
      <c r="E7" s="25">
        <v>11475</v>
      </c>
      <c r="F7" s="25">
        <v>11849</v>
      </c>
      <c r="G7" s="25">
        <v>12146</v>
      </c>
      <c r="H7" s="25">
        <v>12218</v>
      </c>
      <c r="I7" s="25">
        <v>12268</v>
      </c>
      <c r="J7" s="25">
        <v>11903</v>
      </c>
      <c r="K7" s="25">
        <v>11758</v>
      </c>
      <c r="L7" s="25">
        <v>11781</v>
      </c>
      <c r="M7" s="25">
        <v>11723</v>
      </c>
      <c r="N7" s="25">
        <v>11554</v>
      </c>
      <c r="O7" s="25">
        <v>11613</v>
      </c>
      <c r="P7" s="25">
        <v>11570</v>
      </c>
      <c r="Q7" s="25">
        <v>11394</v>
      </c>
      <c r="R7" s="25">
        <v>10874</v>
      </c>
      <c r="S7" s="25">
        <v>11086</v>
      </c>
      <c r="T7" s="25">
        <v>10828</v>
      </c>
      <c r="U7" s="25">
        <v>10479</v>
      </c>
      <c r="V7" s="25">
        <v>10224</v>
      </c>
      <c r="W7" s="25">
        <v>9921</v>
      </c>
      <c r="X7" s="25">
        <v>9489</v>
      </c>
      <c r="Y7" s="25">
        <v>9661</v>
      </c>
      <c r="Z7" s="25">
        <v>9529</v>
      </c>
      <c r="AA7" s="25">
        <v>9487</v>
      </c>
      <c r="AB7" s="25">
        <v>9382</v>
      </c>
      <c r="AC7" s="25">
        <v>9044</v>
      </c>
    </row>
    <row r="8" spans="1:31" x14ac:dyDescent="0.3">
      <c r="A8" s="24" t="s">
        <v>14</v>
      </c>
      <c r="B8" s="25">
        <v>66617</v>
      </c>
      <c r="C8" s="25">
        <v>68629</v>
      </c>
      <c r="D8" s="25">
        <v>68069</v>
      </c>
      <c r="E8" s="25">
        <v>68783</v>
      </c>
      <c r="F8" s="25">
        <v>71475</v>
      </c>
      <c r="G8" s="25">
        <v>74129</v>
      </c>
      <c r="H8" s="25">
        <v>74204</v>
      </c>
      <c r="I8" s="25">
        <v>75785</v>
      </c>
      <c r="J8" s="25">
        <v>74870</v>
      </c>
      <c r="K8" s="25">
        <v>75760</v>
      </c>
      <c r="L8" s="25">
        <v>76558</v>
      </c>
      <c r="M8" s="25">
        <v>76750</v>
      </c>
      <c r="N8" s="25">
        <v>77356</v>
      </c>
      <c r="O8" s="25">
        <v>78965</v>
      </c>
      <c r="P8" s="25">
        <v>80399</v>
      </c>
      <c r="Q8" s="25">
        <v>79572</v>
      </c>
      <c r="R8" s="25">
        <v>76668</v>
      </c>
      <c r="S8" s="25">
        <v>78870</v>
      </c>
      <c r="T8" s="25">
        <v>79582</v>
      </c>
      <c r="U8" s="25">
        <v>78732</v>
      </c>
      <c r="V8" s="25">
        <v>77501</v>
      </c>
      <c r="W8" s="25">
        <v>76121</v>
      </c>
      <c r="X8" s="25">
        <v>74835</v>
      </c>
      <c r="Y8" s="25">
        <v>75043</v>
      </c>
      <c r="Z8" s="25">
        <v>76000</v>
      </c>
      <c r="AA8" s="25">
        <v>78067</v>
      </c>
      <c r="AB8" s="25">
        <v>77419</v>
      </c>
      <c r="AC8" s="25">
        <v>75352</v>
      </c>
    </row>
    <row r="9" spans="1:31" x14ac:dyDescent="0.3">
      <c r="A9" s="14" t="s">
        <v>20</v>
      </c>
      <c r="B9" s="25">
        <v>7720</v>
      </c>
      <c r="C9" s="25">
        <v>8153</v>
      </c>
      <c r="D9" s="25">
        <v>7970</v>
      </c>
      <c r="E9" s="25">
        <v>8179</v>
      </c>
      <c r="F9" s="25">
        <v>8394</v>
      </c>
      <c r="G9" s="25">
        <v>8700</v>
      </c>
      <c r="H9" s="25">
        <v>8576</v>
      </c>
      <c r="I9" s="25">
        <v>8681</v>
      </c>
      <c r="J9" s="25">
        <v>8345</v>
      </c>
      <c r="K9" s="25">
        <v>8267</v>
      </c>
      <c r="L9" s="25">
        <v>8347</v>
      </c>
      <c r="M9" s="25">
        <v>8162</v>
      </c>
      <c r="N9" s="25">
        <v>8106</v>
      </c>
      <c r="O9" s="25">
        <v>8289</v>
      </c>
      <c r="P9" s="25">
        <v>8293</v>
      </c>
      <c r="Q9" s="25">
        <v>8145</v>
      </c>
      <c r="R9" s="25">
        <v>7699</v>
      </c>
      <c r="S9" s="25">
        <v>7971</v>
      </c>
      <c r="T9" s="25">
        <v>7811</v>
      </c>
      <c r="U9" s="25">
        <v>7744</v>
      </c>
      <c r="V9" s="25">
        <v>7386</v>
      </c>
      <c r="W9" s="25">
        <v>7348</v>
      </c>
      <c r="X9" s="25">
        <v>7113</v>
      </c>
      <c r="Y9" s="25">
        <v>6953</v>
      </c>
      <c r="Z9" s="25">
        <v>7155</v>
      </c>
      <c r="AA9" s="25">
        <v>7184</v>
      </c>
      <c r="AB9" s="25">
        <v>6975</v>
      </c>
      <c r="AC9" s="25">
        <v>6657</v>
      </c>
    </row>
    <row r="10" spans="1:31" x14ac:dyDescent="0.3">
      <c r="A10" s="24" t="s">
        <v>15</v>
      </c>
      <c r="B10" s="25">
        <v>65255</v>
      </c>
      <c r="C10" s="25">
        <v>66548</v>
      </c>
      <c r="D10" s="25">
        <v>67289</v>
      </c>
      <c r="E10" s="25">
        <v>68936</v>
      </c>
      <c r="F10" s="25">
        <v>71353</v>
      </c>
      <c r="G10" s="25">
        <v>73889</v>
      </c>
      <c r="H10" s="25">
        <v>73792</v>
      </c>
      <c r="I10" s="25">
        <v>75564</v>
      </c>
      <c r="J10" s="25">
        <v>75748</v>
      </c>
      <c r="K10" s="25">
        <v>75864</v>
      </c>
      <c r="L10" s="25">
        <v>76478</v>
      </c>
      <c r="M10" s="25">
        <v>76899</v>
      </c>
      <c r="N10" s="25">
        <v>76636</v>
      </c>
      <c r="O10" s="25">
        <v>78756</v>
      </c>
      <c r="P10" s="25">
        <v>80815</v>
      </c>
      <c r="Q10" s="25">
        <v>81144</v>
      </c>
      <c r="R10" s="25">
        <v>77979</v>
      </c>
      <c r="S10" s="25">
        <v>79881</v>
      </c>
      <c r="T10" s="25">
        <v>80984</v>
      </c>
      <c r="U10" s="25">
        <v>80868</v>
      </c>
      <c r="V10" s="25">
        <v>80148</v>
      </c>
      <c r="W10" s="25">
        <v>79576</v>
      </c>
      <c r="X10" s="25">
        <v>78529</v>
      </c>
      <c r="Y10" s="25">
        <v>77729</v>
      </c>
      <c r="Z10" s="25">
        <v>79180</v>
      </c>
      <c r="AA10" s="25">
        <v>78654</v>
      </c>
      <c r="AB10" s="25">
        <v>78711</v>
      </c>
      <c r="AC10" s="25">
        <v>74907</v>
      </c>
    </row>
    <row r="11" spans="1:31" x14ac:dyDescent="0.3">
      <c r="A11" s="14" t="s">
        <v>23</v>
      </c>
      <c r="B11" s="25">
        <v>35162</v>
      </c>
      <c r="C11" s="25">
        <v>35538</v>
      </c>
      <c r="D11" s="25">
        <v>36335</v>
      </c>
      <c r="E11" s="25">
        <v>37496</v>
      </c>
      <c r="F11" s="25">
        <v>39090</v>
      </c>
      <c r="G11" s="25">
        <v>40879</v>
      </c>
      <c r="H11" s="25">
        <v>40921</v>
      </c>
      <c r="I11" s="25">
        <v>41935</v>
      </c>
      <c r="J11" s="25">
        <v>42069</v>
      </c>
      <c r="K11" s="25">
        <v>41820</v>
      </c>
      <c r="L11" s="25">
        <v>42222</v>
      </c>
      <c r="M11" s="25">
        <v>42483</v>
      </c>
      <c r="N11" s="25">
        <v>43027</v>
      </c>
      <c r="O11" s="25">
        <v>44408</v>
      </c>
      <c r="P11" s="25">
        <v>46147</v>
      </c>
      <c r="Q11" s="25">
        <v>46784</v>
      </c>
      <c r="R11" s="25">
        <v>45676</v>
      </c>
      <c r="S11" s="25">
        <v>46644</v>
      </c>
      <c r="T11" s="25">
        <v>48470</v>
      </c>
      <c r="U11" s="25">
        <v>48532</v>
      </c>
      <c r="V11" s="25">
        <v>47974</v>
      </c>
      <c r="W11" s="25">
        <v>47608</v>
      </c>
      <c r="X11" s="25">
        <v>46718</v>
      </c>
      <c r="Y11" s="25">
        <v>46018</v>
      </c>
      <c r="Z11" s="25">
        <v>46761</v>
      </c>
      <c r="AA11" s="25">
        <v>49282</v>
      </c>
      <c r="AB11" s="25">
        <v>49135</v>
      </c>
      <c r="AC11" s="25">
        <v>46283</v>
      </c>
      <c r="AE11" s="25"/>
    </row>
    <row r="12" spans="1:31" ht="13.5" thickBot="1" x14ac:dyDescent="0.35">
      <c r="A12" s="14" t="s">
        <v>22</v>
      </c>
      <c r="B12" s="25">
        <v>17296</v>
      </c>
      <c r="C12" s="25">
        <v>18121</v>
      </c>
      <c r="D12" s="25">
        <v>18196</v>
      </c>
      <c r="E12" s="25">
        <v>18651</v>
      </c>
      <c r="F12" s="25">
        <v>19229</v>
      </c>
      <c r="G12" s="25">
        <v>19793</v>
      </c>
      <c r="H12" s="25">
        <v>19865</v>
      </c>
      <c r="I12" s="25">
        <v>20430</v>
      </c>
      <c r="J12" s="25">
        <v>20721</v>
      </c>
      <c r="K12" s="25">
        <v>21011</v>
      </c>
      <c r="L12" s="25">
        <v>21197</v>
      </c>
      <c r="M12" s="25">
        <v>21259</v>
      </c>
      <c r="N12" s="25">
        <v>20859</v>
      </c>
      <c r="O12" s="25">
        <v>21398</v>
      </c>
      <c r="P12" s="25">
        <v>21669</v>
      </c>
      <c r="Q12" s="25">
        <v>21579</v>
      </c>
      <c r="R12" s="25">
        <v>20249</v>
      </c>
      <c r="S12" s="25">
        <v>21040</v>
      </c>
      <c r="T12" s="25">
        <v>21569</v>
      </c>
      <c r="U12" s="25">
        <v>21481</v>
      </c>
      <c r="V12" s="25">
        <v>21475</v>
      </c>
      <c r="W12" s="25">
        <v>21583</v>
      </c>
      <c r="X12" s="25">
        <v>21539</v>
      </c>
      <c r="Y12" s="25">
        <v>21370</v>
      </c>
      <c r="Z12" s="25">
        <v>21906</v>
      </c>
      <c r="AA12" s="25">
        <v>22047</v>
      </c>
      <c r="AB12" s="25">
        <v>22176</v>
      </c>
      <c r="AC12" s="25">
        <v>21253</v>
      </c>
      <c r="AE12" s="25"/>
    </row>
    <row r="13" spans="1:31" x14ac:dyDescent="0.3">
      <c r="A13" s="26" t="s">
        <v>16</v>
      </c>
      <c r="B13" s="27">
        <v>23681</v>
      </c>
      <c r="C13" s="27">
        <v>24413</v>
      </c>
      <c r="D13" s="27">
        <v>23941</v>
      </c>
      <c r="E13" s="27">
        <v>24168</v>
      </c>
      <c r="F13" s="27">
        <v>24821</v>
      </c>
      <c r="G13" s="27">
        <v>25741</v>
      </c>
      <c r="H13" s="27">
        <v>25946</v>
      </c>
      <c r="I13" s="27">
        <v>26344</v>
      </c>
      <c r="J13" s="27">
        <v>26612</v>
      </c>
      <c r="K13" s="27">
        <v>27146</v>
      </c>
      <c r="L13" s="27">
        <v>26991</v>
      </c>
      <c r="M13" s="27">
        <v>27017</v>
      </c>
      <c r="N13" s="27">
        <v>26939</v>
      </c>
      <c r="O13" s="27">
        <v>27931</v>
      </c>
      <c r="P13" s="27">
        <v>28831</v>
      </c>
      <c r="Q13" s="27">
        <v>28532</v>
      </c>
      <c r="R13" s="27">
        <v>28029</v>
      </c>
      <c r="S13" s="27">
        <v>28572</v>
      </c>
      <c r="T13" s="27">
        <v>28691</v>
      </c>
      <c r="U13" s="27">
        <v>28686</v>
      </c>
      <c r="V13" s="27">
        <v>28410</v>
      </c>
      <c r="W13" s="27">
        <v>28003</v>
      </c>
      <c r="X13" s="27">
        <v>27708</v>
      </c>
      <c r="Y13" s="27">
        <v>27664</v>
      </c>
      <c r="Z13" s="27">
        <v>28030</v>
      </c>
      <c r="AA13" s="27">
        <v>28532</v>
      </c>
      <c r="AB13" s="27">
        <v>28177</v>
      </c>
      <c r="AC13" s="27">
        <v>27775</v>
      </c>
    </row>
    <row r="14" spans="1:31" x14ac:dyDescent="0.3">
      <c r="A14" s="14" t="s">
        <v>24</v>
      </c>
      <c r="B14" s="25">
        <v>5943</v>
      </c>
      <c r="C14" s="25">
        <v>6176</v>
      </c>
      <c r="D14" s="25">
        <v>5974</v>
      </c>
      <c r="E14" s="25">
        <v>6029</v>
      </c>
      <c r="F14" s="25">
        <v>6119</v>
      </c>
      <c r="G14" s="25">
        <v>6362</v>
      </c>
      <c r="H14" s="25">
        <v>6295</v>
      </c>
      <c r="I14" s="25">
        <v>6276</v>
      </c>
      <c r="J14" s="25">
        <v>6287</v>
      </c>
      <c r="K14" s="25">
        <v>6483</v>
      </c>
      <c r="L14" s="25">
        <v>6393</v>
      </c>
      <c r="M14" s="25">
        <v>6298</v>
      </c>
      <c r="N14" s="25">
        <v>6124</v>
      </c>
      <c r="O14" s="25">
        <v>6267</v>
      </c>
      <c r="P14" s="25">
        <v>6251</v>
      </c>
      <c r="Q14" s="25">
        <v>6101</v>
      </c>
      <c r="R14" s="25">
        <v>5893</v>
      </c>
      <c r="S14" s="25">
        <v>5699</v>
      </c>
      <c r="T14" s="25">
        <v>5635</v>
      </c>
      <c r="U14" s="25">
        <v>6093</v>
      </c>
      <c r="V14" s="25">
        <v>5973</v>
      </c>
      <c r="W14" s="25">
        <v>5840</v>
      </c>
      <c r="X14" s="25">
        <v>5587</v>
      </c>
      <c r="Y14" s="25">
        <v>5539</v>
      </c>
      <c r="Z14" s="25">
        <v>5420</v>
      </c>
      <c r="AA14" s="25">
        <v>5406</v>
      </c>
      <c r="AB14" s="25">
        <v>5191</v>
      </c>
      <c r="AC14" s="25">
        <v>5137</v>
      </c>
    </row>
    <row r="15" spans="1:31" ht="13.5" thickBot="1" x14ac:dyDescent="0.35">
      <c r="A15" s="18" t="s">
        <v>25</v>
      </c>
      <c r="B15" s="28">
        <v>17738</v>
      </c>
      <c r="C15" s="28">
        <v>18237</v>
      </c>
      <c r="D15" s="28">
        <v>17967</v>
      </c>
      <c r="E15" s="28">
        <v>18139</v>
      </c>
      <c r="F15" s="28">
        <v>18702</v>
      </c>
      <c r="G15" s="28">
        <v>19379</v>
      </c>
      <c r="H15" s="28">
        <v>19651</v>
      </c>
      <c r="I15" s="28">
        <v>20068</v>
      </c>
      <c r="J15" s="28">
        <v>20325</v>
      </c>
      <c r="K15" s="28">
        <v>20663</v>
      </c>
      <c r="L15" s="28">
        <v>20598</v>
      </c>
      <c r="M15" s="28">
        <v>20719</v>
      </c>
      <c r="N15" s="28">
        <v>20815</v>
      </c>
      <c r="O15" s="28">
        <v>21664</v>
      </c>
      <c r="P15" s="28">
        <v>22580</v>
      </c>
      <c r="Q15" s="28">
        <v>22431</v>
      </c>
      <c r="R15" s="28">
        <v>22136</v>
      </c>
      <c r="S15" s="28">
        <v>22873</v>
      </c>
      <c r="T15" s="28">
        <v>23056</v>
      </c>
      <c r="U15" s="28">
        <v>22593</v>
      </c>
      <c r="V15" s="28">
        <v>22437</v>
      </c>
      <c r="W15" s="28">
        <v>22163</v>
      </c>
      <c r="X15" s="28">
        <v>22121</v>
      </c>
      <c r="Y15" s="28">
        <v>22125</v>
      </c>
      <c r="Z15" s="28">
        <v>22610</v>
      </c>
      <c r="AA15" s="28">
        <v>23126</v>
      </c>
      <c r="AB15" s="28">
        <v>22986</v>
      </c>
      <c r="AC15" s="28">
        <v>22638</v>
      </c>
    </row>
    <row r="16" spans="1:31" x14ac:dyDescent="0.3">
      <c r="A16" s="24" t="s">
        <v>17</v>
      </c>
      <c r="B16" s="25">
        <v>118413</v>
      </c>
      <c r="C16" s="25">
        <v>121902</v>
      </c>
      <c r="D16" s="25">
        <v>123909</v>
      </c>
      <c r="E16" s="25">
        <v>126217</v>
      </c>
      <c r="F16" s="25">
        <v>132206</v>
      </c>
      <c r="G16" s="25">
        <v>136807</v>
      </c>
      <c r="H16" s="25">
        <v>140904</v>
      </c>
      <c r="I16" s="25">
        <v>145943</v>
      </c>
      <c r="J16" s="25">
        <v>145482</v>
      </c>
      <c r="K16" s="25">
        <v>146640</v>
      </c>
      <c r="L16" s="25">
        <v>148540</v>
      </c>
      <c r="M16" s="25">
        <v>150265</v>
      </c>
      <c r="N16" s="25">
        <v>150159</v>
      </c>
      <c r="O16" s="25">
        <v>154246</v>
      </c>
      <c r="P16" s="25">
        <v>157244</v>
      </c>
      <c r="Q16" s="25">
        <v>158568</v>
      </c>
      <c r="R16" s="25">
        <v>152824</v>
      </c>
      <c r="S16" s="25">
        <v>156290</v>
      </c>
      <c r="T16" s="25">
        <v>159212</v>
      </c>
      <c r="U16" s="25">
        <v>157702</v>
      </c>
      <c r="V16" s="25">
        <v>155753</v>
      </c>
      <c r="W16" s="25">
        <v>155246</v>
      </c>
      <c r="X16" s="25">
        <v>154882</v>
      </c>
      <c r="Y16" s="25">
        <v>156681</v>
      </c>
      <c r="Z16" s="25">
        <v>160581</v>
      </c>
      <c r="AA16" s="25">
        <v>165128</v>
      </c>
      <c r="AB16" s="25">
        <v>164619</v>
      </c>
      <c r="AC16" s="25">
        <v>162329</v>
      </c>
    </row>
    <row r="17" spans="1:29" x14ac:dyDescent="0.3">
      <c r="A17" s="14" t="s">
        <v>27</v>
      </c>
      <c r="B17" s="25">
        <v>13073</v>
      </c>
      <c r="C17" s="25">
        <v>13687</v>
      </c>
      <c r="D17" s="25">
        <v>13796</v>
      </c>
      <c r="E17" s="25">
        <v>13821</v>
      </c>
      <c r="F17" s="25">
        <v>14110</v>
      </c>
      <c r="G17" s="25">
        <v>14323</v>
      </c>
      <c r="H17" s="25">
        <v>14521</v>
      </c>
      <c r="I17" s="25">
        <v>14565</v>
      </c>
      <c r="J17" s="25">
        <v>14092</v>
      </c>
      <c r="K17" s="25">
        <v>14209</v>
      </c>
      <c r="L17" s="25">
        <v>13758</v>
      </c>
      <c r="M17" s="25">
        <v>13727</v>
      </c>
      <c r="N17" s="25">
        <v>13624</v>
      </c>
      <c r="O17" s="25">
        <v>13969</v>
      </c>
      <c r="P17" s="25">
        <v>14335</v>
      </c>
      <c r="Q17" s="25">
        <v>14462</v>
      </c>
      <c r="R17" s="25">
        <v>13617</v>
      </c>
      <c r="S17" s="25">
        <v>13966</v>
      </c>
      <c r="T17" s="25">
        <v>14366</v>
      </c>
      <c r="U17" s="25">
        <v>13997</v>
      </c>
      <c r="V17" s="25">
        <v>13551</v>
      </c>
      <c r="W17" s="25">
        <v>13269</v>
      </c>
      <c r="X17" s="25">
        <v>13039</v>
      </c>
      <c r="Y17" s="25">
        <v>12951</v>
      </c>
      <c r="Z17" s="25">
        <v>13035</v>
      </c>
      <c r="AA17" s="25">
        <v>13279</v>
      </c>
      <c r="AB17" s="25">
        <v>12593</v>
      </c>
      <c r="AC17" s="25">
        <v>12070</v>
      </c>
    </row>
    <row r="18" spans="1:29" x14ac:dyDescent="0.3">
      <c r="A18" s="14" t="s">
        <v>33</v>
      </c>
      <c r="B18" s="25">
        <v>5776</v>
      </c>
      <c r="C18" s="25">
        <v>5952</v>
      </c>
      <c r="D18" s="25">
        <v>5661</v>
      </c>
      <c r="E18" s="25">
        <v>5660</v>
      </c>
      <c r="F18" s="25">
        <v>5743</v>
      </c>
      <c r="G18" s="25">
        <v>5914</v>
      </c>
      <c r="H18" s="25">
        <v>5799</v>
      </c>
      <c r="I18" s="25">
        <v>6044</v>
      </c>
      <c r="J18" s="25">
        <v>5877</v>
      </c>
      <c r="K18" s="25">
        <v>6036</v>
      </c>
      <c r="L18" s="25">
        <v>5965</v>
      </c>
      <c r="M18" s="25">
        <v>5969</v>
      </c>
      <c r="N18" s="25">
        <v>5914</v>
      </c>
      <c r="O18" s="25">
        <v>6106</v>
      </c>
      <c r="P18" s="25">
        <v>6039</v>
      </c>
      <c r="Q18" s="25">
        <v>5901</v>
      </c>
      <c r="R18" s="25">
        <v>5651</v>
      </c>
      <c r="S18" s="25">
        <v>5973</v>
      </c>
      <c r="T18" s="25">
        <v>5866</v>
      </c>
      <c r="U18" s="25">
        <v>5681</v>
      </c>
      <c r="V18" s="25">
        <v>5536</v>
      </c>
      <c r="W18" s="25">
        <v>5488</v>
      </c>
      <c r="X18" s="25">
        <v>5462</v>
      </c>
      <c r="Y18" s="25">
        <v>5464</v>
      </c>
      <c r="Z18" s="25">
        <v>5249</v>
      </c>
      <c r="AA18" s="25">
        <v>5178</v>
      </c>
      <c r="AB18" s="25">
        <v>5137</v>
      </c>
      <c r="AC18" s="25">
        <v>4959</v>
      </c>
    </row>
    <row r="19" spans="1:29" x14ac:dyDescent="0.3">
      <c r="A19" s="14" t="s">
        <v>26</v>
      </c>
      <c r="B19" s="25">
        <v>10586</v>
      </c>
      <c r="C19" s="25">
        <v>10632</v>
      </c>
      <c r="D19" s="25">
        <v>10458</v>
      </c>
      <c r="E19" s="25">
        <v>10415</v>
      </c>
      <c r="F19" s="25">
        <v>10760</v>
      </c>
      <c r="G19" s="25">
        <v>10884</v>
      </c>
      <c r="H19" s="25">
        <v>10959</v>
      </c>
      <c r="I19" s="25">
        <v>11185</v>
      </c>
      <c r="J19" s="25">
        <v>10821</v>
      </c>
      <c r="K19" s="25">
        <v>10827</v>
      </c>
      <c r="L19" s="25">
        <v>10859</v>
      </c>
      <c r="M19" s="25">
        <v>10930</v>
      </c>
      <c r="N19" s="25">
        <v>10793</v>
      </c>
      <c r="O19" s="25">
        <v>10845</v>
      </c>
      <c r="P19" s="25">
        <v>11135</v>
      </c>
      <c r="Q19" s="25">
        <v>10809</v>
      </c>
      <c r="R19" s="25">
        <v>10266</v>
      </c>
      <c r="S19" s="25">
        <v>10492</v>
      </c>
      <c r="T19" s="25">
        <v>10550</v>
      </c>
      <c r="U19" s="25">
        <v>10639</v>
      </c>
      <c r="V19" s="25">
        <v>10422</v>
      </c>
      <c r="W19" s="25">
        <v>10019</v>
      </c>
      <c r="X19" s="25">
        <v>9843</v>
      </c>
      <c r="Y19" s="25">
        <v>9809</v>
      </c>
      <c r="Z19" s="25">
        <v>9933</v>
      </c>
      <c r="AA19" s="25">
        <v>9939</v>
      </c>
      <c r="AB19" s="25">
        <v>9879</v>
      </c>
      <c r="AC19" s="25">
        <v>9749</v>
      </c>
    </row>
    <row r="20" spans="1:29" x14ac:dyDescent="0.3">
      <c r="A20" s="14" t="s">
        <v>28</v>
      </c>
      <c r="B20" s="29">
        <v>14238</v>
      </c>
      <c r="C20" s="29">
        <v>14772</v>
      </c>
      <c r="D20" s="29">
        <v>14670</v>
      </c>
      <c r="E20" s="29">
        <v>14584</v>
      </c>
      <c r="F20" s="29">
        <v>15148</v>
      </c>
      <c r="G20" s="29">
        <v>15712</v>
      </c>
      <c r="H20" s="29">
        <v>16240</v>
      </c>
      <c r="I20" s="29">
        <v>16579</v>
      </c>
      <c r="J20" s="29">
        <v>16459</v>
      </c>
      <c r="K20" s="29">
        <v>16499</v>
      </c>
      <c r="L20" s="29">
        <v>16677</v>
      </c>
      <c r="M20" s="29">
        <v>16816</v>
      </c>
      <c r="N20" s="29">
        <v>16746</v>
      </c>
      <c r="O20" s="29">
        <v>17227</v>
      </c>
      <c r="P20" s="29">
        <v>17323</v>
      </c>
      <c r="Q20" s="29">
        <v>17268</v>
      </c>
      <c r="R20" s="29">
        <v>16469</v>
      </c>
      <c r="S20" s="29">
        <v>17059</v>
      </c>
      <c r="T20" s="29">
        <v>17624</v>
      </c>
      <c r="U20" s="29">
        <v>17196</v>
      </c>
      <c r="V20" s="29">
        <v>17043</v>
      </c>
      <c r="W20" s="29">
        <v>16721</v>
      </c>
      <c r="X20" s="29">
        <v>16686</v>
      </c>
      <c r="Y20" s="29">
        <v>16807</v>
      </c>
      <c r="Z20" s="29">
        <v>17282</v>
      </c>
      <c r="AA20" s="29">
        <v>17467</v>
      </c>
      <c r="AB20" s="29">
        <v>17020</v>
      </c>
      <c r="AC20" s="29">
        <v>16778</v>
      </c>
    </row>
    <row r="21" spans="1:29" x14ac:dyDescent="0.3">
      <c r="A21" s="24" t="s">
        <v>29</v>
      </c>
      <c r="B21" s="29">
        <v>29916</v>
      </c>
      <c r="C21" s="29">
        <v>30367</v>
      </c>
      <c r="D21" s="29">
        <v>29595</v>
      </c>
      <c r="E21" s="29">
        <v>28727</v>
      </c>
      <c r="F21" s="29">
        <v>29624</v>
      </c>
      <c r="G21" s="29">
        <v>30603</v>
      </c>
      <c r="H21" s="29">
        <v>30529</v>
      </c>
      <c r="I21" s="29">
        <v>30449</v>
      </c>
      <c r="J21" s="29">
        <v>29399</v>
      </c>
      <c r="K21" s="29">
        <v>29165</v>
      </c>
      <c r="L21" s="29">
        <v>29533</v>
      </c>
      <c r="M21" s="29">
        <v>29607</v>
      </c>
      <c r="N21" s="29">
        <v>29182</v>
      </c>
      <c r="O21" s="29">
        <v>29530</v>
      </c>
      <c r="P21" s="29">
        <v>30278</v>
      </c>
      <c r="Q21" s="29">
        <v>30002</v>
      </c>
      <c r="R21" s="29">
        <v>29662</v>
      </c>
      <c r="S21" s="29">
        <v>30103</v>
      </c>
      <c r="T21" s="29">
        <v>30281</v>
      </c>
      <c r="U21" s="29">
        <v>29722</v>
      </c>
      <c r="V21" s="29">
        <v>28431</v>
      </c>
      <c r="W21" s="29">
        <v>26758</v>
      </c>
      <c r="X21" s="29">
        <v>26713</v>
      </c>
      <c r="Y21" s="29">
        <v>27415</v>
      </c>
      <c r="Z21" s="29">
        <v>27184</v>
      </c>
      <c r="AA21" s="29">
        <v>27721</v>
      </c>
      <c r="AB21" s="29">
        <v>27218</v>
      </c>
      <c r="AC21" s="29">
        <v>27152</v>
      </c>
    </row>
    <row r="22" spans="1:29" x14ac:dyDescent="0.3">
      <c r="A22" s="30" t="s">
        <v>30</v>
      </c>
      <c r="B22" s="31">
        <v>66483</v>
      </c>
      <c r="C22" s="31">
        <v>66432</v>
      </c>
      <c r="D22" s="31">
        <v>65343</v>
      </c>
      <c r="E22" s="31">
        <v>65397</v>
      </c>
      <c r="F22" s="31">
        <v>66924</v>
      </c>
      <c r="G22" s="31">
        <v>68096</v>
      </c>
      <c r="H22" s="31">
        <v>68392</v>
      </c>
      <c r="I22" s="31">
        <v>68531</v>
      </c>
      <c r="J22" s="31">
        <v>67806</v>
      </c>
      <c r="K22" s="31">
        <v>68990</v>
      </c>
      <c r="L22" s="31">
        <v>69294</v>
      </c>
      <c r="M22" s="31">
        <v>69330</v>
      </c>
      <c r="N22" s="31">
        <v>68592</v>
      </c>
      <c r="O22" s="31">
        <v>69915</v>
      </c>
      <c r="P22" s="31">
        <v>71571</v>
      </c>
      <c r="Q22" s="31">
        <v>71449</v>
      </c>
      <c r="R22" s="31">
        <v>69167</v>
      </c>
      <c r="S22" s="31">
        <v>70990</v>
      </c>
      <c r="T22" s="31">
        <v>71128</v>
      </c>
      <c r="U22" s="31">
        <v>70362</v>
      </c>
      <c r="V22" s="31">
        <v>68819</v>
      </c>
      <c r="W22" s="31">
        <v>68608</v>
      </c>
      <c r="X22" s="31">
        <v>68103</v>
      </c>
      <c r="Y22" s="31">
        <v>68934</v>
      </c>
      <c r="Z22" s="31">
        <v>70196</v>
      </c>
      <c r="AA22" s="31">
        <v>71385</v>
      </c>
      <c r="AB22" s="31">
        <v>71925</v>
      </c>
      <c r="AC22" s="31">
        <v>68372</v>
      </c>
    </row>
  </sheetData>
  <pageMargins left="0.75" right="0.75" top="1" bottom="1" header="0.4921259845" footer="0.492125984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6"/>
  <sheetViews>
    <sheetView workbookViewId="0">
      <selection activeCell="AC1" sqref="AC1"/>
    </sheetView>
  </sheetViews>
  <sheetFormatPr defaultRowHeight="13" x14ac:dyDescent="0.3"/>
  <cols>
    <col min="1" max="1" width="22.453125" style="2" customWidth="1"/>
    <col min="2" max="29" width="5.54296875" style="2" customWidth="1"/>
    <col min="30" max="16384" width="8.7265625" style="2"/>
  </cols>
  <sheetData>
    <row r="1" spans="1:29" ht="15.5" x14ac:dyDescent="0.35">
      <c r="A1" s="1" t="s">
        <v>34</v>
      </c>
    </row>
    <row r="2" spans="1:29" x14ac:dyDescent="0.3">
      <c r="A2" s="3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9" ht="13.5" thickBot="1" x14ac:dyDescent="0.35">
      <c r="A3" s="7" t="s">
        <v>8</v>
      </c>
    </row>
    <row r="4" spans="1:29" ht="13.5" customHeight="1" x14ac:dyDescent="0.3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</row>
    <row r="5" spans="1:29" ht="15.75" customHeight="1" x14ac:dyDescent="0.3">
      <c r="A5" s="11" t="s">
        <v>9</v>
      </c>
      <c r="B5" s="32">
        <f>'Työpaikat 93-'!B5/'Työpaikat 93-'!$I5*100</f>
        <v>89.891436380200432</v>
      </c>
      <c r="C5" s="32">
        <f>'Työpaikat 93-'!C5/'Työpaikat 93-'!$I5*100</f>
        <v>92.670057698147588</v>
      </c>
      <c r="D5" s="32">
        <f>'Työpaikat 93-'!D5/'Työpaikat 93-'!$I5*100</f>
        <v>90.878378378378372</v>
      </c>
      <c r="E5" s="32">
        <f>'Työpaikat 93-'!E5/'Työpaikat 93-'!$I5*100</f>
        <v>91.740054661402979</v>
      </c>
      <c r="F5" s="32">
        <f>'Työpaikat 93-'!F5/'Työpaikat 93-'!$I5*100</f>
        <v>94.218797449134527</v>
      </c>
      <c r="G5" s="32">
        <f>'Työpaikat 93-'!G5/'Työpaikat 93-'!$I5*100</f>
        <v>97.711053750379591</v>
      </c>
      <c r="H5" s="32">
        <f>'Työpaikat 93-'!H5/'Työpaikat 93-'!$I5*100</f>
        <v>98.489219556635291</v>
      </c>
      <c r="I5" s="32">
        <f>'Työpaikat 93-'!I5/'Työpaikat 93-'!$I5*100</f>
        <v>100</v>
      </c>
      <c r="J5" s="32">
        <f>'Työpaikat 93-'!J5/'Työpaikat 93-'!$I5*100</f>
        <v>101.01730944427574</v>
      </c>
      <c r="K5" s="32">
        <f>'Työpaikat 93-'!K5/'Työpaikat 93-'!$I5*100</f>
        <v>103.04433647130276</v>
      </c>
      <c r="L5" s="32">
        <f>'Työpaikat 93-'!L5/'Työpaikat 93-'!$I5*100</f>
        <v>102.45596720315821</v>
      </c>
      <c r="M5" s="32">
        <f>'Työpaikat 93-'!M5/'Työpaikat 93-'!$I5*100</f>
        <v>102.554661402976</v>
      </c>
      <c r="N5" s="32">
        <f>'Työpaikat 93-'!N5/'Työpaikat 93-'!$I5*100</f>
        <v>102.25857880352262</v>
      </c>
      <c r="O5" s="32">
        <f>'Työpaikat 93-'!O5/'Työpaikat 93-'!$I5*100</f>
        <v>106.02414211964775</v>
      </c>
      <c r="P5" s="32">
        <f>'Työpaikat 93-'!P5/'Työpaikat 93-'!$I5*100</f>
        <v>109.44047980564835</v>
      </c>
      <c r="Q5" s="32">
        <f>'Työpaikat 93-'!Q5/'Työpaikat 93-'!$I5*100</f>
        <v>108.3054965077437</v>
      </c>
      <c r="R5" s="32">
        <f>'Työpaikat 93-'!R5/'Työpaikat 93-'!$I5*100</f>
        <v>106.39614333434557</v>
      </c>
      <c r="S5" s="32">
        <f>'Työpaikat 93-'!S5/'Työpaikat 93-'!$I5*100</f>
        <v>108.45733373823261</v>
      </c>
      <c r="T5" s="32">
        <f>'Työpaikat 93-'!T5/'Työpaikat 93-'!$I5*100</f>
        <v>108.90904949893714</v>
      </c>
      <c r="U5" s="32">
        <f>'Työpaikat 93-'!U5/'Työpaikat 93-'!$I5*100</f>
        <v>108.89006984512602</v>
      </c>
      <c r="V5" s="32">
        <f>'Työpaikat 93-'!V5/'Työpaikat 93-'!$I5*100</f>
        <v>107.84239295475251</v>
      </c>
      <c r="W5" s="32">
        <f>'Työpaikat 93-'!W5/'Työpaikat 93-'!$I5*100</f>
        <v>106.2974491345278</v>
      </c>
      <c r="X5" s="32">
        <f>'Työpaikat 93-'!X5/'Työpaikat 93-'!$I5*100</f>
        <v>105.17764955967203</v>
      </c>
      <c r="Y5" s="32">
        <f>'Työpaikat 93-'!Y5/'Työpaikat 93-'!$I5*100</f>
        <v>105.01062860613422</v>
      </c>
      <c r="Z5" s="32">
        <f>'Työpaikat 93-'!Z5/'Työpaikat 93-'!$I5*100</f>
        <v>106.3999392651078</v>
      </c>
      <c r="AA5" s="32">
        <f>'Työpaikat 93-'!AA5/'Työpaikat 93-'!$I5*100</f>
        <v>108.3054965077437</v>
      </c>
      <c r="AB5" s="32">
        <f>'Työpaikat 93-'!AB5/'Työpaikat 93-'!$I5*100</f>
        <v>106.95794108715458</v>
      </c>
      <c r="AC5" s="32">
        <f>'Työpaikat 93-'!AC5/'Työpaikat 93-'!$I5*100</f>
        <v>105.43197692074095</v>
      </c>
    </row>
    <row r="6" spans="1:29" x14ac:dyDescent="0.3">
      <c r="A6" s="13" t="s">
        <v>10</v>
      </c>
      <c r="B6" s="32">
        <f>'Työpaikat 93-'!B6/'Työpaikat 93-'!$I6*100</f>
        <v>94.694072657743789</v>
      </c>
      <c r="C6" s="32">
        <f>'Työpaikat 93-'!C6/'Työpaikat 93-'!$I6*100</f>
        <v>98.406628425748892</v>
      </c>
      <c r="D6" s="32">
        <f>'Työpaikat 93-'!D6/'Työpaikat 93-'!$I6*100</f>
        <v>95.188017845761635</v>
      </c>
      <c r="E6" s="32">
        <f>'Työpaikat 93-'!E6/'Työpaikat 93-'!$I6*100</f>
        <v>96.064372211599746</v>
      </c>
      <c r="F6" s="32">
        <f>'Työpaikat 93-'!F6/'Työpaikat 93-'!$I6*100</f>
        <v>97.498406628425755</v>
      </c>
      <c r="G6" s="32">
        <f>'Työpaikat 93-'!G6/'Työpaikat 93-'!$I6*100</f>
        <v>101.37029955385597</v>
      </c>
      <c r="H6" s="32">
        <f>'Työpaikat 93-'!H6/'Työpaikat 93-'!$I6*100</f>
        <v>100.30274059910771</v>
      </c>
      <c r="I6" s="32">
        <f>'Työpaikat 93-'!I6/'Työpaikat 93-'!$I6*100</f>
        <v>100</v>
      </c>
      <c r="J6" s="32">
        <f>'Työpaikat 93-'!J6/'Työpaikat 93-'!$I6*100</f>
        <v>100.17527087316762</v>
      </c>
      <c r="K6" s="32">
        <f>'Työpaikat 93-'!K6/'Työpaikat 93-'!$I6*100</f>
        <v>103.2982791586998</v>
      </c>
      <c r="L6" s="32">
        <f>'Työpaikat 93-'!L6/'Työpaikat 93-'!$I6*100</f>
        <v>101.8642447418738</v>
      </c>
      <c r="M6" s="32">
        <f>'Työpaikat 93-'!M6/'Työpaikat 93-'!$I6*100</f>
        <v>100.35054174633524</v>
      </c>
      <c r="N6" s="32">
        <f>'Työpaikat 93-'!N6/'Työpaikat 93-'!$I6*100</f>
        <v>97.578075207138298</v>
      </c>
      <c r="O6" s="32">
        <f>'Työpaikat 93-'!O6/'Työpaikat 93-'!$I6*100</f>
        <v>99.856596558317406</v>
      </c>
      <c r="P6" s="32">
        <f>'Työpaikat 93-'!P6/'Työpaikat 93-'!$I6*100</f>
        <v>99.60165710643723</v>
      </c>
      <c r="Q6" s="32">
        <f>'Työpaikat 93-'!Q6/'Työpaikat 93-'!$I6*100</f>
        <v>97.211599745060553</v>
      </c>
      <c r="R6" s="32">
        <f>'Työpaikat 93-'!R6/'Työpaikat 93-'!$I6*100</f>
        <v>93.89738687061822</v>
      </c>
      <c r="S6" s="32">
        <f>'Työpaikat 93-'!S6/'Työpaikat 93-'!$I6*100</f>
        <v>90.806246016571066</v>
      </c>
      <c r="T6" s="32">
        <f>'Työpaikat 93-'!T6/'Työpaikat 93-'!$I6*100</f>
        <v>89.786488209050347</v>
      </c>
      <c r="U6" s="32">
        <f>'Työpaikat 93-'!U6/'Työpaikat 93-'!$I6*100</f>
        <v>97.084130019120465</v>
      </c>
      <c r="V6" s="32">
        <f>'Työpaikat 93-'!V6/'Työpaikat 93-'!$I6*100</f>
        <v>95.172084130019115</v>
      </c>
      <c r="W6" s="32">
        <f>'Työpaikat 93-'!W6/'Työpaikat 93-'!$I6*100</f>
        <v>93.052899936265135</v>
      </c>
      <c r="X6" s="32">
        <f>'Työpaikat 93-'!X6/'Työpaikat 93-'!$I6*100</f>
        <v>89.021669853409819</v>
      </c>
      <c r="Y6" s="32">
        <f>'Työpaikat 93-'!Y6/'Työpaikat 93-'!$I6*100</f>
        <v>88.25685149776929</v>
      </c>
      <c r="Z6" s="32">
        <f>'Työpaikat 93-'!Z6/'Työpaikat 93-'!$I6*100</f>
        <v>86.360739324410446</v>
      </c>
      <c r="AA6" s="32">
        <f>'Työpaikat 93-'!AA6/'Työpaikat 93-'!$I6*100</f>
        <v>86.137667304015295</v>
      </c>
      <c r="AB6" s="32">
        <f>'Työpaikat 93-'!AB6/'Työpaikat 93-'!$I6*100</f>
        <v>82.711918419375394</v>
      </c>
      <c r="AC6" s="32">
        <f>'Työpaikat 93-'!AC6/'Työpaikat 93-'!$I6*100</f>
        <v>81.851497769279788</v>
      </c>
    </row>
    <row r="7" spans="1:29" x14ac:dyDescent="0.3">
      <c r="A7" s="14" t="s">
        <v>0</v>
      </c>
      <c r="B7" s="33">
        <f>'Työpaikat 93-'!B7/'Työpaikat 93-'!$I7*100</f>
        <v>95.8</v>
      </c>
      <c r="C7" s="33">
        <f>'Työpaikat 93-'!C7/'Työpaikat 93-'!$I7*100</f>
        <v>101.2</v>
      </c>
      <c r="D7" s="33">
        <f>'Työpaikat 93-'!D7/'Työpaikat 93-'!$I7*100</f>
        <v>98</v>
      </c>
      <c r="E7" s="33">
        <f>'Työpaikat 93-'!E7/'Työpaikat 93-'!$I7*100</f>
        <v>98.2</v>
      </c>
      <c r="F7" s="33">
        <f>'Työpaikat 93-'!F7/'Työpaikat 93-'!$I7*100</f>
        <v>98</v>
      </c>
      <c r="G7" s="33">
        <f>'Työpaikat 93-'!G7/'Työpaikat 93-'!$I7*100</f>
        <v>103</v>
      </c>
      <c r="H7" s="33">
        <f>'Työpaikat 93-'!H7/'Työpaikat 93-'!$I7*100</f>
        <v>100.2</v>
      </c>
      <c r="I7" s="33">
        <f>'Työpaikat 93-'!I7/'Työpaikat 93-'!$I7*100</f>
        <v>100</v>
      </c>
      <c r="J7" s="33">
        <f>'Työpaikat 93-'!J7/'Työpaikat 93-'!$I7*100</f>
        <v>99.8</v>
      </c>
      <c r="K7" s="33">
        <f>'Työpaikat 93-'!K7/'Työpaikat 93-'!$I7*100</f>
        <v>104</v>
      </c>
      <c r="L7" s="33">
        <f>'Työpaikat 93-'!L7/'Työpaikat 93-'!$I7*100</f>
        <v>102.8</v>
      </c>
      <c r="M7" s="33">
        <f>'Työpaikat 93-'!M7/'Työpaikat 93-'!$I7*100</f>
        <v>96.2</v>
      </c>
      <c r="N7" s="33">
        <f>'Työpaikat 93-'!N7/'Työpaikat 93-'!$I7*100</f>
        <v>91.8</v>
      </c>
      <c r="O7" s="33">
        <f>'Työpaikat 93-'!O7/'Työpaikat 93-'!$I7*100</f>
        <v>99</v>
      </c>
      <c r="P7" s="33">
        <f>'Työpaikat 93-'!P7/'Työpaikat 93-'!$I7*100</f>
        <v>92.2</v>
      </c>
      <c r="Q7" s="33">
        <f>'Työpaikat 93-'!Q7/'Työpaikat 93-'!$I7*100</f>
        <v>93.2</v>
      </c>
      <c r="R7" s="33">
        <f>'Työpaikat 93-'!R7/'Työpaikat 93-'!$I7*100</f>
        <v>90.8</v>
      </c>
      <c r="S7" s="33">
        <f>'Työpaikat 93-'!S7/'Työpaikat 93-'!$I7*100</f>
        <v>79</v>
      </c>
      <c r="T7" s="33">
        <f>'Työpaikat 93-'!T7/'Työpaikat 93-'!$I7*100</f>
        <v>78.2</v>
      </c>
      <c r="U7" s="33">
        <f>'Työpaikat 93-'!U7/'Työpaikat 93-'!$I7*100</f>
        <v>90.2</v>
      </c>
      <c r="V7" s="33">
        <f>'Työpaikat 93-'!V7/'Työpaikat 93-'!$I7*100</f>
        <v>87.4</v>
      </c>
      <c r="W7" s="33">
        <f>'Työpaikat 93-'!W7/'Työpaikat 93-'!$I7*100</f>
        <v>91.2</v>
      </c>
      <c r="X7" s="33">
        <f>'Työpaikat 93-'!X7/'Työpaikat 93-'!$I7*100</f>
        <v>87</v>
      </c>
      <c r="Y7" s="33">
        <f>'Työpaikat 93-'!Y7/'Työpaikat 93-'!$I7*100</f>
        <v>84.399999999999991</v>
      </c>
      <c r="Z7" s="33">
        <f>'Työpaikat 93-'!Z7/'Työpaikat 93-'!$I7*100</f>
        <v>84.2</v>
      </c>
      <c r="AA7" s="33">
        <f>'Työpaikat 93-'!AA7/'Työpaikat 93-'!$I7*100</f>
        <v>84.2</v>
      </c>
      <c r="AB7" s="33">
        <f>'Työpaikat 93-'!AB7/'Työpaikat 93-'!$I7*100</f>
        <v>79.2</v>
      </c>
      <c r="AC7" s="33">
        <f>'Työpaikat 93-'!AC7/'Työpaikat 93-'!$I7*100</f>
        <v>69.8</v>
      </c>
    </row>
    <row r="8" spans="1:29" x14ac:dyDescent="0.3">
      <c r="A8" s="14" t="s">
        <v>1</v>
      </c>
      <c r="B8" s="34">
        <f>'Työpaikat 93-'!B8/'Työpaikat 93-'!$I8*100</f>
        <v>85.161290322580641</v>
      </c>
      <c r="C8" s="34">
        <f>'Työpaikat 93-'!C8/'Työpaikat 93-'!$I8*100</f>
        <v>88.387096774193552</v>
      </c>
      <c r="D8" s="34">
        <f>'Työpaikat 93-'!D8/'Työpaikat 93-'!$I8*100</f>
        <v>86.041055718475064</v>
      </c>
      <c r="E8" s="34">
        <f>'Työpaikat 93-'!E8/'Työpaikat 93-'!$I8*100</f>
        <v>88.621700879765399</v>
      </c>
      <c r="F8" s="34">
        <f>'Työpaikat 93-'!F8/'Työpaikat 93-'!$I8*100</f>
        <v>92.72727272727272</v>
      </c>
      <c r="G8" s="34">
        <f>'Työpaikat 93-'!G8/'Työpaikat 93-'!$I8*100</f>
        <v>98.533724340175951</v>
      </c>
      <c r="H8" s="34">
        <f>'Työpaikat 93-'!H8/'Työpaikat 93-'!$I8*100</f>
        <v>96.950146627565985</v>
      </c>
      <c r="I8" s="34">
        <f>'Työpaikat 93-'!I8/'Työpaikat 93-'!$I8*100</f>
        <v>100</v>
      </c>
      <c r="J8" s="34">
        <f>'Työpaikat 93-'!J8/'Työpaikat 93-'!$I8*100</f>
        <v>102.40469208211142</v>
      </c>
      <c r="K8" s="34">
        <f>'Työpaikat 93-'!K8/'Työpaikat 93-'!$I8*100</f>
        <v>108.85630498533725</v>
      </c>
      <c r="L8" s="34">
        <f>'Työpaikat 93-'!L8/'Työpaikat 93-'!$I8*100</f>
        <v>106.51026392961877</v>
      </c>
      <c r="M8" s="34">
        <f>'Työpaikat 93-'!M8/'Työpaikat 93-'!$I8*100</f>
        <v>107.97653958944282</v>
      </c>
      <c r="N8" s="34">
        <f>'Työpaikat 93-'!N8/'Työpaikat 93-'!$I8*100</f>
        <v>103.10850439882697</v>
      </c>
      <c r="O8" s="34">
        <f>'Työpaikat 93-'!O8/'Työpaikat 93-'!$I8*100</f>
        <v>106.21700879765396</v>
      </c>
      <c r="P8" s="34">
        <f>'Työpaikat 93-'!P8/'Työpaikat 93-'!$I8*100</f>
        <v>105.16129032258064</v>
      </c>
      <c r="Q8" s="34">
        <f>'Työpaikat 93-'!Q8/'Työpaikat 93-'!$I8*100</f>
        <v>102.99120234604106</v>
      </c>
      <c r="R8" s="34">
        <f>'Työpaikat 93-'!R8/'Työpaikat 93-'!$I8*100</f>
        <v>102.4633431085044</v>
      </c>
      <c r="S8" s="34">
        <f>'Työpaikat 93-'!S8/'Työpaikat 93-'!$I8*100</f>
        <v>102.11143695014661</v>
      </c>
      <c r="T8" s="34">
        <f>'Työpaikat 93-'!T8/'Työpaikat 93-'!$I8*100</f>
        <v>103.2258064516129</v>
      </c>
      <c r="U8" s="34">
        <f>'Työpaikat 93-'!U8/'Työpaikat 93-'!$I8*100</f>
        <v>111.3782991202346</v>
      </c>
      <c r="V8" s="34">
        <f>'Työpaikat 93-'!V8/'Työpaikat 93-'!$I8*100</f>
        <v>111.90615835777126</v>
      </c>
      <c r="W8" s="34">
        <f>'Työpaikat 93-'!W8/'Työpaikat 93-'!$I8*100</f>
        <v>108.21114369501466</v>
      </c>
      <c r="X8" s="34">
        <f>'Työpaikat 93-'!X8/'Työpaikat 93-'!$I8*100</f>
        <v>102.87390029325513</v>
      </c>
      <c r="Y8" s="34">
        <f>'Työpaikat 93-'!Y8/'Työpaikat 93-'!$I8*100</f>
        <v>99.765395894428153</v>
      </c>
      <c r="Z8" s="34">
        <f>'Työpaikat 93-'!Z8/'Työpaikat 93-'!$I8*100</f>
        <v>100.05865102639295</v>
      </c>
      <c r="AA8" s="34">
        <f>'Työpaikat 93-'!AA8/'Työpaikat 93-'!$I8*100</f>
        <v>98.592375366568916</v>
      </c>
      <c r="AB8" s="34">
        <f>'Työpaikat 93-'!AB8/'Työpaikat 93-'!$I8*100</f>
        <v>93.900293255131956</v>
      </c>
      <c r="AC8" s="34">
        <f>'Työpaikat 93-'!AC8/'Työpaikat 93-'!$I8*100</f>
        <v>91.378299120234601</v>
      </c>
    </row>
    <row r="9" spans="1:29" x14ac:dyDescent="0.3">
      <c r="A9" s="14" t="s">
        <v>2</v>
      </c>
      <c r="B9" s="34">
        <f>'Työpaikat 93-'!B9/'Työpaikat 93-'!$I9*100</f>
        <v>92.156862745098039</v>
      </c>
      <c r="C9" s="34">
        <f>'Työpaikat 93-'!C9/'Työpaikat 93-'!$I9*100</f>
        <v>89.355742296918777</v>
      </c>
      <c r="D9" s="34">
        <f>'Työpaikat 93-'!D9/'Työpaikat 93-'!$I9*100</f>
        <v>88.79551820728291</v>
      </c>
      <c r="E9" s="34">
        <f>'Työpaikat 93-'!E9/'Työpaikat 93-'!$I9*100</f>
        <v>87.675070028011206</v>
      </c>
      <c r="F9" s="34">
        <f>'Työpaikat 93-'!F9/'Työpaikat 93-'!$I9*100</f>
        <v>97.759103641456576</v>
      </c>
      <c r="G9" s="34">
        <f>'Työpaikat 93-'!G9/'Työpaikat 93-'!$I9*100</f>
        <v>101.40056022408963</v>
      </c>
      <c r="H9" s="34">
        <f>'Työpaikat 93-'!H9/'Työpaikat 93-'!$I9*100</f>
        <v>102.24089635854341</v>
      </c>
      <c r="I9" s="34">
        <f>'Työpaikat 93-'!I9/'Työpaikat 93-'!$I9*100</f>
        <v>100</v>
      </c>
      <c r="J9" s="34">
        <f>'Työpaikat 93-'!J9/'Työpaikat 93-'!$I9*100</f>
        <v>101.40056022408963</v>
      </c>
      <c r="K9" s="34">
        <f>'Työpaikat 93-'!K9/'Työpaikat 93-'!$I9*100</f>
        <v>99.719887955182074</v>
      </c>
      <c r="L9" s="34">
        <f>'Työpaikat 93-'!L9/'Työpaikat 93-'!$I9*100</f>
        <v>101.96078431372548</v>
      </c>
      <c r="M9" s="34">
        <f>'Työpaikat 93-'!M9/'Työpaikat 93-'!$I9*100</f>
        <v>109.24369747899159</v>
      </c>
      <c r="N9" s="34">
        <f>'Työpaikat 93-'!N9/'Työpaikat 93-'!$I9*100</f>
        <v>107.56302521008404</v>
      </c>
      <c r="O9" s="34">
        <f>'Työpaikat 93-'!O9/'Työpaikat 93-'!$I9*100</f>
        <v>111.20448179271709</v>
      </c>
      <c r="P9" s="34">
        <f>'Työpaikat 93-'!P9/'Työpaikat 93-'!$I9*100</f>
        <v>107.28291316526611</v>
      </c>
      <c r="Q9" s="34">
        <f>'Työpaikat 93-'!Q9/'Työpaikat 93-'!$I9*100</f>
        <v>95.238095238095227</v>
      </c>
      <c r="R9" s="34">
        <f>'Työpaikat 93-'!R9/'Työpaikat 93-'!$I9*100</f>
        <v>86.834733893557427</v>
      </c>
      <c r="S9" s="34">
        <f>'Työpaikat 93-'!S9/'Työpaikat 93-'!$I9*100</f>
        <v>85.434173669467782</v>
      </c>
      <c r="T9" s="34">
        <f>'Työpaikat 93-'!T9/'Työpaikat 93-'!$I9*100</f>
        <v>84.033613445378151</v>
      </c>
      <c r="U9" s="34">
        <f>'Työpaikat 93-'!U9/'Työpaikat 93-'!$I9*100</f>
        <v>87.675070028011206</v>
      </c>
      <c r="V9" s="34">
        <f>'Työpaikat 93-'!V9/'Työpaikat 93-'!$I9*100</f>
        <v>86.554621848739501</v>
      </c>
      <c r="W9" s="34">
        <f>'Työpaikat 93-'!W9/'Työpaikat 93-'!$I9*100</f>
        <v>84.313725490196077</v>
      </c>
      <c r="X9" s="34">
        <f>'Työpaikat 93-'!X9/'Työpaikat 93-'!$I9*100</f>
        <v>75.350140056022411</v>
      </c>
      <c r="Y9" s="34">
        <f>'Työpaikat 93-'!Y9/'Työpaikat 93-'!$I9*100</f>
        <v>80.952380952380949</v>
      </c>
      <c r="Z9" s="34">
        <f>'Työpaikat 93-'!Z9/'Työpaikat 93-'!$I9*100</f>
        <v>80.672268907563023</v>
      </c>
      <c r="AA9" s="34">
        <f>'Työpaikat 93-'!AA9/'Työpaikat 93-'!$I9*100</f>
        <v>77.310924369747909</v>
      </c>
      <c r="AB9" s="34">
        <f>'Työpaikat 93-'!AB9/'Työpaikat 93-'!$I9*100</f>
        <v>72.829131652661061</v>
      </c>
      <c r="AC9" s="34">
        <f>'Työpaikat 93-'!AC9/'Työpaikat 93-'!$I9*100</f>
        <v>69.467787114845933</v>
      </c>
    </row>
    <row r="10" spans="1:29" x14ac:dyDescent="0.3">
      <c r="A10" s="14" t="s">
        <v>3</v>
      </c>
      <c r="B10" s="34">
        <f>'Työpaikat 93-'!B10/'Työpaikat 93-'!$I10*100</f>
        <v>92.592592592592595</v>
      </c>
      <c r="C10" s="34">
        <f>'Työpaikat 93-'!C10/'Työpaikat 93-'!$I10*100</f>
        <v>100.51440329218107</v>
      </c>
      <c r="D10" s="34">
        <f>'Työpaikat 93-'!D10/'Työpaikat 93-'!$I10*100</f>
        <v>99.897119341563794</v>
      </c>
      <c r="E10" s="34">
        <f>'Työpaikat 93-'!E10/'Työpaikat 93-'!$I10*100</f>
        <v>97.427983539094654</v>
      </c>
      <c r="F10" s="34">
        <f>'Työpaikat 93-'!F10/'Työpaikat 93-'!$I10*100</f>
        <v>96.090534979423865</v>
      </c>
      <c r="G10" s="34">
        <f>'Työpaikat 93-'!G10/'Työpaikat 93-'!$I10*100</f>
        <v>101.54320987654322</v>
      </c>
      <c r="H10" s="34">
        <f>'Työpaikat 93-'!H10/'Työpaikat 93-'!$I10*100</f>
        <v>102.46913580246914</v>
      </c>
      <c r="I10" s="34">
        <f>'Työpaikat 93-'!I10/'Työpaikat 93-'!$I10*100</f>
        <v>100</v>
      </c>
      <c r="J10" s="34">
        <f>'Työpaikat 93-'!J10/'Työpaikat 93-'!$I10*100</f>
        <v>101.54320987654322</v>
      </c>
      <c r="K10" s="34">
        <f>'Työpaikat 93-'!K10/'Työpaikat 93-'!$I10*100</f>
        <v>102.77777777777777</v>
      </c>
      <c r="L10" s="34">
        <f>'Työpaikat 93-'!L10/'Työpaikat 93-'!$I10*100</f>
        <v>103.08641975308642</v>
      </c>
      <c r="M10" s="34">
        <f>'Työpaikat 93-'!M10/'Työpaikat 93-'!$I10*100</f>
        <v>95.781893004115233</v>
      </c>
      <c r="N10" s="34">
        <f>'Työpaikat 93-'!N10/'Työpaikat 93-'!$I10*100</f>
        <v>98.86831275720165</v>
      </c>
      <c r="O10" s="34">
        <f>'Työpaikat 93-'!O10/'Työpaikat 93-'!$I10*100</f>
        <v>97.63374485596708</v>
      </c>
      <c r="P10" s="34">
        <f>'Työpaikat 93-'!P10/'Työpaikat 93-'!$I10*100</f>
        <v>99.074074074074076</v>
      </c>
      <c r="Q10" s="34">
        <f>'Työpaikat 93-'!Q10/'Työpaikat 93-'!$I10*100</f>
        <v>98.76543209876543</v>
      </c>
      <c r="R10" s="34">
        <f>'Työpaikat 93-'!R10/'Työpaikat 93-'!$I10*100</f>
        <v>96.707818930041157</v>
      </c>
      <c r="S10" s="34">
        <f>'Työpaikat 93-'!S10/'Työpaikat 93-'!$I10*100</f>
        <v>102.57201646090535</v>
      </c>
      <c r="T10" s="34">
        <f>'Työpaikat 93-'!T10/'Työpaikat 93-'!$I10*100</f>
        <v>98.66255144032921</v>
      </c>
      <c r="U10" s="34">
        <f>'Työpaikat 93-'!U10/'Työpaikat 93-'!$I10*100</f>
        <v>102.77777777777777</v>
      </c>
      <c r="V10" s="34">
        <f>'Työpaikat 93-'!V10/'Työpaikat 93-'!$I10*100</f>
        <v>97.222222222222214</v>
      </c>
      <c r="W10" s="34">
        <f>'Työpaikat 93-'!W10/'Työpaikat 93-'!$I10*100</f>
        <v>97.119341563786008</v>
      </c>
      <c r="X10" s="34">
        <f>'Työpaikat 93-'!X10/'Työpaikat 93-'!$I10*100</f>
        <v>93.312757201646093</v>
      </c>
      <c r="Y10" s="34">
        <f>'Työpaikat 93-'!Y10/'Työpaikat 93-'!$I10*100</f>
        <v>94.135802469135797</v>
      </c>
      <c r="Z10" s="34">
        <f>'Työpaikat 93-'!Z10/'Työpaikat 93-'!$I10*100</f>
        <v>90.329218106995896</v>
      </c>
      <c r="AA10" s="34">
        <f>'Työpaikat 93-'!AA10/'Työpaikat 93-'!$I10*100</f>
        <v>94.341563786008237</v>
      </c>
      <c r="AB10" s="34">
        <f>'Työpaikat 93-'!AB10/'Työpaikat 93-'!$I10*100</f>
        <v>90.946502057613159</v>
      </c>
      <c r="AC10" s="34">
        <f>'Työpaikat 93-'!AC10/'Työpaikat 93-'!$I10*100</f>
        <v>89.81481481481481</v>
      </c>
    </row>
    <row r="11" spans="1:29" x14ac:dyDescent="0.3">
      <c r="A11" s="14" t="s">
        <v>4</v>
      </c>
      <c r="B11" s="34">
        <f>'Työpaikat 93-'!B11/'Työpaikat 93-'!$I11*100</f>
        <v>102.30547550432276</v>
      </c>
      <c r="C11" s="34">
        <f>'Työpaikat 93-'!C11/'Työpaikat 93-'!$I11*100</f>
        <v>105.97982708933718</v>
      </c>
      <c r="D11" s="34">
        <f>'Työpaikat 93-'!D11/'Työpaikat 93-'!$I11*100</f>
        <v>99.711815561959654</v>
      </c>
      <c r="E11" s="34">
        <f>'Työpaikat 93-'!E11/'Työpaikat 93-'!$I11*100</f>
        <v>97.262247838616716</v>
      </c>
      <c r="F11" s="34">
        <f>'Työpaikat 93-'!F11/'Työpaikat 93-'!$I11*100</f>
        <v>99.063400576368878</v>
      </c>
      <c r="G11" s="34">
        <f>'Työpaikat 93-'!G11/'Työpaikat 93-'!$I11*100</f>
        <v>100.64841498559079</v>
      </c>
      <c r="H11" s="34">
        <f>'Työpaikat 93-'!H11/'Työpaikat 93-'!$I11*100</f>
        <v>99.85590778097982</v>
      </c>
      <c r="I11" s="34">
        <f>'Työpaikat 93-'!I11/'Työpaikat 93-'!$I11*100</f>
        <v>100</v>
      </c>
      <c r="J11" s="34">
        <f>'Työpaikat 93-'!J11/'Työpaikat 93-'!$I11*100</f>
        <v>98.414985590778102</v>
      </c>
      <c r="K11" s="34">
        <f>'Työpaikat 93-'!K11/'Työpaikat 93-'!$I11*100</f>
        <v>100.21613832853026</v>
      </c>
      <c r="L11" s="34">
        <f>'Työpaikat 93-'!L11/'Työpaikat 93-'!$I11*100</f>
        <v>100.5043227665706</v>
      </c>
      <c r="M11" s="34">
        <f>'Työpaikat 93-'!M11/'Työpaikat 93-'!$I11*100</f>
        <v>96.902017291066272</v>
      </c>
      <c r="N11" s="34">
        <f>'Työpaikat 93-'!N11/'Työpaikat 93-'!$I11*100</f>
        <v>89.69740634005764</v>
      </c>
      <c r="O11" s="34">
        <f>'Työpaikat 93-'!O11/'Työpaikat 93-'!$I11*100</f>
        <v>90.850144092219026</v>
      </c>
      <c r="P11" s="34">
        <f>'Työpaikat 93-'!P11/'Työpaikat 93-'!$I11*100</f>
        <v>91.858789625360231</v>
      </c>
      <c r="Q11" s="34">
        <f>'Työpaikat 93-'!Q11/'Työpaikat 93-'!$I11*100</f>
        <v>92.939481268011519</v>
      </c>
      <c r="R11" s="34">
        <f>'Työpaikat 93-'!R11/'Työpaikat 93-'!$I11*100</f>
        <v>89.04899135446685</v>
      </c>
      <c r="S11" s="34">
        <f>'Työpaikat 93-'!S11/'Työpaikat 93-'!$I11*100</f>
        <v>83.141210374639769</v>
      </c>
      <c r="T11" s="34">
        <f>'Työpaikat 93-'!T11/'Työpaikat 93-'!$I11*100</f>
        <v>81.628242074927954</v>
      </c>
      <c r="U11" s="34">
        <f>'Työpaikat 93-'!U11/'Työpaikat 93-'!$I11*100</f>
        <v>89.409221902017293</v>
      </c>
      <c r="V11" s="34">
        <f>'Työpaikat 93-'!V11/'Työpaikat 93-'!$I11*100</f>
        <v>86.743515850144092</v>
      </c>
      <c r="W11" s="34">
        <f>'Työpaikat 93-'!W11/'Työpaikat 93-'!$I11*100</f>
        <v>84.438040345821335</v>
      </c>
      <c r="X11" s="34">
        <f>'Työpaikat 93-'!X11/'Työpaikat 93-'!$I11*100</f>
        <v>81.051873198847261</v>
      </c>
      <c r="Y11" s="34">
        <f>'Työpaikat 93-'!Y11/'Työpaikat 93-'!$I11*100</f>
        <v>78.097982708933728</v>
      </c>
      <c r="Z11" s="34">
        <f>'Työpaikat 93-'!Z11/'Työpaikat 93-'!$I11*100</f>
        <v>74.927953890489917</v>
      </c>
      <c r="AA11" s="34">
        <f>'Työpaikat 93-'!AA11/'Työpaikat 93-'!$I11*100</f>
        <v>76.008645533141205</v>
      </c>
      <c r="AB11" s="34">
        <f>'Työpaikat 93-'!AB11/'Työpaikat 93-'!$I11*100</f>
        <v>73.126801152737755</v>
      </c>
      <c r="AC11" s="34">
        <f>'Työpaikat 93-'!AC11/'Työpaikat 93-'!$I11*100</f>
        <v>76.224783861671469</v>
      </c>
    </row>
    <row r="12" spans="1:29" x14ac:dyDescent="0.3">
      <c r="A12" s="14" t="s">
        <v>5</v>
      </c>
      <c r="B12" s="35">
        <f>'Työpaikat 93-'!B12/'Työpaikat 93-'!$I12*100</f>
        <v>100.66469719350073</v>
      </c>
      <c r="C12" s="35">
        <f>'Työpaikat 93-'!C12/'Työpaikat 93-'!$I12*100</f>
        <v>103.10192023633678</v>
      </c>
      <c r="D12" s="35">
        <f>'Työpaikat 93-'!D12/'Työpaikat 93-'!$I12*100</f>
        <v>99.335302806499257</v>
      </c>
      <c r="E12" s="35">
        <f>'Työpaikat 93-'!E12/'Työpaikat 93-'!$I12*100</f>
        <v>104.65288035450517</v>
      </c>
      <c r="F12" s="35">
        <f>'Työpaikat 93-'!F12/'Työpaikat 93-'!$I12*100</f>
        <v>102.65878877400296</v>
      </c>
      <c r="G12" s="35">
        <f>'Työpaikat 93-'!G12/'Työpaikat 93-'!$I12*100</f>
        <v>104.94830132939438</v>
      </c>
      <c r="H12" s="35">
        <f>'Työpaikat 93-'!H12/'Työpaikat 93-'!$I12*100</f>
        <v>102.95420974889218</v>
      </c>
      <c r="I12" s="35">
        <f>'Työpaikat 93-'!I12/'Työpaikat 93-'!$I12*100</f>
        <v>100</v>
      </c>
      <c r="J12" s="35">
        <f>'Työpaikat 93-'!J12/'Työpaikat 93-'!$I12*100</f>
        <v>98.005908419497786</v>
      </c>
      <c r="K12" s="35">
        <f>'Työpaikat 93-'!K12/'Työpaikat 93-'!$I12*100</f>
        <v>100.51698670605613</v>
      </c>
      <c r="L12" s="35">
        <f>'Työpaikat 93-'!L12/'Työpaikat 93-'!$I12*100</f>
        <v>96.15952732644017</v>
      </c>
      <c r="M12" s="35">
        <f>'Työpaikat 93-'!M12/'Työpaikat 93-'!$I12*100</f>
        <v>96.750369276218606</v>
      </c>
      <c r="N12" s="35">
        <f>'Työpaikat 93-'!N12/'Työpaikat 93-'!$I12*100</f>
        <v>97.267355982274736</v>
      </c>
      <c r="O12" s="35">
        <f>'Työpaikat 93-'!O12/'Työpaikat 93-'!$I12*100</f>
        <v>100</v>
      </c>
      <c r="P12" s="35">
        <f>'Työpaikat 93-'!P12/'Työpaikat 93-'!$I12*100</f>
        <v>101.6248153618907</v>
      </c>
      <c r="Q12" s="35">
        <f>'Työpaikat 93-'!Q12/'Työpaikat 93-'!$I12*100</f>
        <v>95.199409158050216</v>
      </c>
      <c r="R12" s="35">
        <f>'Työpaikat 93-'!R12/'Työpaikat 93-'!$I12*100</f>
        <v>89.069423929098974</v>
      </c>
      <c r="S12" s="35">
        <f>'Työpaikat 93-'!S12/'Työpaikat 93-'!$I12*100</f>
        <v>81.757754800590845</v>
      </c>
      <c r="T12" s="35">
        <f>'Työpaikat 93-'!T12/'Työpaikat 93-'!$I12*100</f>
        <v>80.649926144756279</v>
      </c>
      <c r="U12" s="35">
        <f>'Työpaikat 93-'!U12/'Työpaikat 93-'!$I12*100</f>
        <v>87.887740029542101</v>
      </c>
      <c r="V12" s="35">
        <f>'Työpaikat 93-'!V12/'Työpaikat 93-'!$I12*100</f>
        <v>86.410635155096017</v>
      </c>
      <c r="W12" s="35">
        <f>'Työpaikat 93-'!W12/'Työpaikat 93-'!$I12*100</f>
        <v>82.865583456425412</v>
      </c>
      <c r="X12" s="35">
        <f>'Työpaikat 93-'!X12/'Työpaikat 93-'!$I12*100</f>
        <v>81.01920236336781</v>
      </c>
      <c r="Y12" s="35">
        <f>'Työpaikat 93-'!Y12/'Työpaikat 93-'!$I12*100</f>
        <v>83.308714918759236</v>
      </c>
      <c r="Z12" s="35">
        <f>'Työpaikat 93-'!Z12/'Työpaikat 93-'!$I12*100</f>
        <v>80.280649926144747</v>
      </c>
      <c r="AA12" s="35">
        <f>'Työpaikat 93-'!AA12/'Työpaikat 93-'!$I12*100</f>
        <v>77.991137370753322</v>
      </c>
      <c r="AB12" s="35">
        <f>'Työpaikat 93-'!AB12/'Työpaikat 93-'!$I12*100</f>
        <v>76.440177252584931</v>
      </c>
      <c r="AC12" s="35">
        <f>'Työpaikat 93-'!AC12/'Työpaikat 93-'!$I12*100</f>
        <v>77.621861152141804</v>
      </c>
    </row>
    <row r="13" spans="1:29" x14ac:dyDescent="0.3">
      <c r="A13" s="16" t="s">
        <v>11</v>
      </c>
      <c r="B13" s="32">
        <f>'Työpaikat 93-'!B13/'Työpaikat 93-'!$I13*100</f>
        <v>88.389475782340043</v>
      </c>
      <c r="C13" s="32">
        <f>'Työpaikat 93-'!C13/'Työpaikat 93-'!$I13*100</f>
        <v>90.876021526808842</v>
      </c>
      <c r="D13" s="32">
        <f>'Työpaikat 93-'!D13/'Työpaikat 93-'!$I13*100</f>
        <v>89.530595973689458</v>
      </c>
      <c r="E13" s="32">
        <f>'Työpaikat 93-'!E13/'Työpaikat 93-'!$I13*100</f>
        <v>90.38768188160256</v>
      </c>
      <c r="F13" s="32">
        <f>'Työpaikat 93-'!F13/'Työpaikat 93-'!$I13*100</f>
        <v>93.193143312736694</v>
      </c>
      <c r="G13" s="32">
        <f>'Työpaikat 93-'!G13/'Työpaikat 93-'!$I13*100</f>
        <v>96.566673310743468</v>
      </c>
      <c r="H13" s="32">
        <f>'Työpaikat 93-'!H13/'Työpaikat 93-'!$I13*100</f>
        <v>97.922064979071152</v>
      </c>
      <c r="I13" s="32">
        <f>'Työpaikat 93-'!I13/'Työpaikat 93-'!$I13*100</f>
        <v>100</v>
      </c>
      <c r="J13" s="32">
        <f>'Työpaikat 93-'!J13/'Työpaikat 93-'!$I13*100</f>
        <v>101.2806458042655</v>
      </c>
      <c r="K13" s="32">
        <f>'Työpaikat 93-'!K13/'Työpaikat 93-'!$I13*100</f>
        <v>102.96491927446681</v>
      </c>
      <c r="L13" s="32">
        <f>'Työpaikat 93-'!L13/'Työpaikat 93-'!$I13*100</f>
        <v>102.64102053019732</v>
      </c>
      <c r="M13" s="32">
        <f>'Työpaikat 93-'!M13/'Työpaikat 93-'!$I13*100</f>
        <v>103.24397050029899</v>
      </c>
      <c r="N13" s="32">
        <f>'Työpaikat 93-'!N13/'Työpaikat 93-'!$I13*100</f>
        <v>103.72234403029698</v>
      </c>
      <c r="O13" s="32">
        <f>'Työpaikat 93-'!O13/'Työpaikat 93-'!$I13*100</f>
        <v>107.95295993621686</v>
      </c>
      <c r="P13" s="32">
        <f>'Työpaikat 93-'!P13/'Työpaikat 93-'!$I13*100</f>
        <v>112.51744070161452</v>
      </c>
      <c r="Q13" s="32">
        <f>'Työpaikat 93-'!Q13/'Työpaikat 93-'!$I13*100</f>
        <v>111.77496511859677</v>
      </c>
      <c r="R13" s="32">
        <f>'Työpaikat 93-'!R13/'Työpaikat 93-'!$I13*100</f>
        <v>110.30496312537372</v>
      </c>
      <c r="S13" s="32">
        <f>'Työpaikat 93-'!S13/'Työpaikat 93-'!$I13*100</f>
        <v>113.97747657962927</v>
      </c>
      <c r="T13" s="32">
        <f>'Työpaikat 93-'!T13/'Työpaikat 93-'!$I13*100</f>
        <v>114.88937612118796</v>
      </c>
      <c r="U13" s="32">
        <f>'Työpaikat 93-'!U13/'Työpaikat 93-'!$I13*100</f>
        <v>112.58222045046841</v>
      </c>
      <c r="V13" s="32">
        <f>'Työpaikat 93-'!V13/'Työpaikat 93-'!$I13*100</f>
        <v>111.80486346422165</v>
      </c>
      <c r="W13" s="32">
        <f>'Työpaikat 93-'!W13/'Työpaikat 93-'!$I13*100</f>
        <v>110.43950568068568</v>
      </c>
      <c r="X13" s="32">
        <f>'Työpaikat 93-'!X13/'Työpaikat 93-'!$I13*100</f>
        <v>110.23021726131155</v>
      </c>
      <c r="Y13" s="32">
        <f>'Työpaikat 93-'!Y13/'Työpaikat 93-'!$I13*100</f>
        <v>110.25014949172814</v>
      </c>
      <c r="Z13" s="32">
        <f>'Työpaikat 93-'!Z13/'Työpaikat 93-'!$I13*100</f>
        <v>112.66693242973889</v>
      </c>
      <c r="AA13" s="32">
        <f>'Työpaikat 93-'!AA13/'Työpaikat 93-'!$I13*100</f>
        <v>115.23819015347819</v>
      </c>
      <c r="AB13" s="32">
        <f>'Työpaikat 93-'!AB13/'Työpaikat 93-'!$I13*100</f>
        <v>114.54056208889776</v>
      </c>
      <c r="AC13" s="32">
        <f>'Työpaikat 93-'!AC13/'Työpaikat 93-'!$I13*100</f>
        <v>112.80645804265497</v>
      </c>
    </row>
    <row r="14" spans="1:29" x14ac:dyDescent="0.3">
      <c r="A14" s="14" t="s">
        <v>6</v>
      </c>
      <c r="B14" s="33">
        <f>'Työpaikat 93-'!B14/'Työpaikat 93-'!$I14*100</f>
        <v>89.054531188701446</v>
      </c>
      <c r="C14" s="33">
        <f>'Työpaikat 93-'!C14/'Työpaikat 93-'!$I14*100</f>
        <v>92.03609258532758</v>
      </c>
      <c r="D14" s="33">
        <f>'Työpaikat 93-'!D14/'Työpaikat 93-'!$I14*100</f>
        <v>90.584542958022752</v>
      </c>
      <c r="E14" s="33">
        <f>'Työpaikat 93-'!E14/'Työpaikat 93-'!$I14*100</f>
        <v>91.251471165162812</v>
      </c>
      <c r="F14" s="33">
        <f>'Työpaikat 93-'!F14/'Työpaikat 93-'!$I14*100</f>
        <v>94.076108277755992</v>
      </c>
      <c r="G14" s="33">
        <f>'Työpaikat 93-'!G14/'Työpaikat 93-'!$I14*100</f>
        <v>96.704590035307973</v>
      </c>
      <c r="H14" s="33">
        <f>'Työpaikat 93-'!H14/'Työpaikat 93-'!$I14*100</f>
        <v>98.391526088662218</v>
      </c>
      <c r="I14" s="33">
        <f>'Työpaikat 93-'!I14/'Työpaikat 93-'!$I14*100</f>
        <v>100</v>
      </c>
      <c r="J14" s="33">
        <f>'Työpaikat 93-'!J14/'Työpaikat 93-'!$I14*100</f>
        <v>102.82463711259318</v>
      </c>
      <c r="K14" s="33">
        <f>'Työpaikat 93-'!K14/'Työpaikat 93-'!$I14*100</f>
        <v>99.019223224794047</v>
      </c>
      <c r="L14" s="33">
        <f>'Työpaikat 93-'!L14/'Työpaikat 93-'!$I14*100</f>
        <v>98.430757159670463</v>
      </c>
      <c r="M14" s="33">
        <f>'Työpaikat 93-'!M14/'Työpaikat 93-'!$I14*100</f>
        <v>93.840721851706547</v>
      </c>
      <c r="N14" s="33">
        <f>'Työpaikat 93-'!N14/'Työpaikat 93-'!$I14*100</f>
        <v>93.683797567673594</v>
      </c>
      <c r="O14" s="33">
        <f>'Työpaikat 93-'!O14/'Työpaikat 93-'!$I14*100</f>
        <v>97.41074931345625</v>
      </c>
      <c r="P14" s="33">
        <f>'Työpaikat 93-'!P14/'Työpaikat 93-'!$I14*100</f>
        <v>100.823852491173</v>
      </c>
      <c r="Q14" s="33">
        <f>'Työpaikat 93-'!Q14/'Työpaikat 93-'!$I14*100</f>
        <v>93.252255786582978</v>
      </c>
      <c r="R14" s="33">
        <f>'Työpaikat 93-'!R14/'Työpaikat 93-'!$I14*100</f>
        <v>91.918399372302858</v>
      </c>
      <c r="S14" s="33">
        <f>'Työpaikat 93-'!S14/'Työpaikat 93-'!$I14*100</f>
        <v>88.426834052569632</v>
      </c>
      <c r="T14" s="33">
        <f>'Työpaikat 93-'!T14/'Työpaikat 93-'!$I14*100</f>
        <v>89.368379756767354</v>
      </c>
      <c r="U14" s="33">
        <f>'Työpaikat 93-'!U14/'Työpaikat 93-'!$I14*100</f>
        <v>92.742251863475872</v>
      </c>
      <c r="V14" s="33">
        <f>'Työpaikat 93-'!V14/'Työpaikat 93-'!$I14*100</f>
        <v>87.092977638289526</v>
      </c>
      <c r="W14" s="33">
        <f>'Työpaikat 93-'!W14/'Työpaikat 93-'!$I14*100</f>
        <v>85.719890153001174</v>
      </c>
      <c r="X14" s="33">
        <f>'Työpaikat 93-'!X14/'Työpaikat 93-'!$I14*100</f>
        <v>85.798352295017651</v>
      </c>
      <c r="Y14" s="33">
        <f>'Työpaikat 93-'!Y14/'Työpaikat 93-'!$I14*100</f>
        <v>84.386033738721068</v>
      </c>
      <c r="Z14" s="33">
        <f>'Työpaikat 93-'!Z14/'Työpaikat 93-'!$I14*100</f>
        <v>81.796783052177318</v>
      </c>
      <c r="AA14" s="33">
        <f>'Työpaikat 93-'!AA14/'Työpaikat 93-'!$I14*100</f>
        <v>81.836014123185564</v>
      </c>
      <c r="AB14" s="33">
        <f>'Työpaikat 93-'!AB14/'Työpaikat 93-'!$I14*100</f>
        <v>81.91447626520204</v>
      </c>
      <c r="AC14" s="33">
        <f>'Työpaikat 93-'!AC14/'Työpaikat 93-'!$I14*100</f>
        <v>77.677520596312277</v>
      </c>
    </row>
    <row r="15" spans="1:29" ht="13.5" thickBot="1" x14ac:dyDescent="0.35">
      <c r="A15" s="18" t="s">
        <v>7</v>
      </c>
      <c r="B15" s="36">
        <f>'Työpaikat 93-'!B15/'Työpaikat 93-'!$I15*100</f>
        <v>88.292710771162746</v>
      </c>
      <c r="C15" s="36">
        <f>'Työpaikat 93-'!C15/'Työpaikat 93-'!$I15*100</f>
        <v>90.707232147953647</v>
      </c>
      <c r="D15" s="36">
        <f>'Työpaikat 93-'!D15/'Työpaikat 93-'!$I15*100</f>
        <v>89.377247559792224</v>
      </c>
      <c r="E15" s="36">
        <f>'Työpaikat 93-'!E15/'Työpaikat 93-'!$I15*100</f>
        <v>90.262001255779438</v>
      </c>
      <c r="F15" s="36">
        <f>'Työpaikat 93-'!F15/'Työpaikat 93-'!$I15*100</f>
        <v>93.064672641132489</v>
      </c>
      <c r="G15" s="36">
        <f>'Työpaikat 93-'!G15/'Työpaikat 93-'!$I15*100</f>
        <v>96.546606541469259</v>
      </c>
      <c r="H15" s="36">
        <f>'Työpaikat 93-'!H15/'Työpaikat 93-'!$I15*100</f>
        <v>97.853758776185856</v>
      </c>
      <c r="I15" s="36">
        <f>'Työpaikat 93-'!I15/'Työpaikat 93-'!$I15*100</f>
        <v>100</v>
      </c>
      <c r="J15" s="36">
        <f>'Työpaikat 93-'!J15/'Työpaikat 93-'!$I15*100</f>
        <v>101.05599634682345</v>
      </c>
      <c r="K15" s="36">
        <f>'Työpaikat 93-'!K15/'Työpaikat 93-'!$I15*100</f>
        <v>103.53901478394884</v>
      </c>
      <c r="L15" s="36">
        <f>'Työpaikat 93-'!L15/'Työpaikat 93-'!$I15*100</f>
        <v>103.25361036588848</v>
      </c>
      <c r="M15" s="36">
        <f>'Työpaikat 93-'!M15/'Työpaikat 93-'!$I15*100</f>
        <v>104.61213539585592</v>
      </c>
      <c r="N15" s="36">
        <f>'Työpaikat 93-'!N15/'Työpaikat 93-'!$I15*100</f>
        <v>105.18294423197672</v>
      </c>
      <c r="O15" s="36">
        <f>'Työpaikat 93-'!O15/'Työpaikat 93-'!$I15*100</f>
        <v>109.48684285632741</v>
      </c>
      <c r="P15" s="36">
        <f>'Työpaikat 93-'!P15/'Työpaikat 93-'!$I15*100</f>
        <v>114.21884810776871</v>
      </c>
      <c r="Q15" s="36">
        <f>'Työpaikat 93-'!Q15/'Työpaikat 93-'!$I15*100</f>
        <v>114.47000399566186</v>
      </c>
      <c r="R15" s="36">
        <f>'Työpaikat 93-'!R15/'Työpaikat 93-'!$I15*100</f>
        <v>112.98019293338662</v>
      </c>
      <c r="S15" s="36">
        <f>'Työpaikat 93-'!S15/'Työpaikat 93-'!$I15*100</f>
        <v>117.69507391974427</v>
      </c>
      <c r="T15" s="36">
        <f>'Työpaikat 93-'!T15/'Työpaikat 93-'!$I15*100</f>
        <v>118.60265996917632</v>
      </c>
      <c r="U15" s="36">
        <f>'Työpaikat 93-'!U15/'Työpaikat 93-'!$I15*100</f>
        <v>115.46891945887323</v>
      </c>
      <c r="V15" s="36">
        <f>'Työpaikat 93-'!V15/'Työpaikat 93-'!$I15*100</f>
        <v>115.40042239853874</v>
      </c>
      <c r="W15" s="36">
        <f>'Työpaikat 93-'!W15/'Työpaikat 93-'!$I15*100</f>
        <v>114.03618928021007</v>
      </c>
      <c r="X15" s="36">
        <f>'Työpaikat 93-'!X15/'Työpaikat 93-'!$I15*100</f>
        <v>113.78503339231692</v>
      </c>
      <c r="Y15" s="36">
        <f>'Työpaikat 93-'!Y15/'Työpaikat 93-'!$I15*100</f>
        <v>114.01335692676523</v>
      </c>
      <c r="Z15" s="36">
        <f>'Työpaikat 93-'!Z15/'Työpaikat 93-'!$I15*100</f>
        <v>117.15851361379075</v>
      </c>
      <c r="AA15" s="36">
        <f>'Työpaikat 93-'!AA15/'Työpaikat 93-'!$I15*100</f>
        <v>120.09817911981277</v>
      </c>
      <c r="AB15" s="36">
        <f>'Työpaikat 93-'!AB15/'Työpaikat 93-'!$I15*100</f>
        <v>119.28763057252125</v>
      </c>
      <c r="AC15" s="36">
        <f>'Työpaikat 93-'!AC15/'Työpaikat 93-'!$I15*100</f>
        <v>117.91768936583138</v>
      </c>
    </row>
    <row r="17" spans="1:29" ht="13.5" thickBot="1" x14ac:dyDescent="0.35"/>
    <row r="18" spans="1:29" ht="14.5" x14ac:dyDescent="0.3">
      <c r="A18" s="20"/>
      <c r="B18" s="21">
        <v>1993</v>
      </c>
      <c r="C18" s="21">
        <v>1994</v>
      </c>
      <c r="D18" s="21">
        <v>1995</v>
      </c>
      <c r="E18" s="21">
        <v>1996</v>
      </c>
      <c r="F18" s="21">
        <v>1997</v>
      </c>
      <c r="G18" s="21">
        <v>1998</v>
      </c>
      <c r="H18" s="21">
        <v>1999</v>
      </c>
      <c r="I18" s="21">
        <v>2000</v>
      </c>
      <c r="J18" s="21">
        <v>2001</v>
      </c>
      <c r="K18" s="21">
        <v>2002</v>
      </c>
      <c r="L18" s="21">
        <v>2003</v>
      </c>
      <c r="M18" s="21">
        <v>2004</v>
      </c>
      <c r="N18" s="21">
        <v>2005</v>
      </c>
      <c r="O18" s="21">
        <v>2006</v>
      </c>
      <c r="P18" s="21">
        <v>2007</v>
      </c>
      <c r="Q18" s="21">
        <v>2008</v>
      </c>
      <c r="R18" s="21">
        <v>2009</v>
      </c>
      <c r="S18" s="21">
        <v>2010</v>
      </c>
      <c r="T18" s="21">
        <v>2011</v>
      </c>
      <c r="U18" s="21">
        <v>2012</v>
      </c>
      <c r="V18" s="21">
        <v>2013</v>
      </c>
      <c r="W18" s="21">
        <v>2014</v>
      </c>
      <c r="X18" s="21">
        <v>2015</v>
      </c>
      <c r="Y18" s="21">
        <v>2016</v>
      </c>
      <c r="Z18" s="21">
        <v>2017</v>
      </c>
      <c r="AA18" s="21">
        <v>2018</v>
      </c>
      <c r="AB18" s="21">
        <v>2019</v>
      </c>
      <c r="AC18" s="21">
        <v>2020</v>
      </c>
    </row>
    <row r="19" spans="1:29" x14ac:dyDescent="0.3">
      <c r="A19" s="37" t="s">
        <v>12</v>
      </c>
      <c r="B19" s="38">
        <f>'vrt. muut alueet'!B5/'vrt. muut alueet'!$I5*100</f>
        <v>84.257257050189878</v>
      </c>
      <c r="C19" s="38">
        <f>'vrt. muut alueet'!C5/'vrt. muut alueet'!$I5*100</f>
        <v>86.022076168570067</v>
      </c>
      <c r="D19" s="38">
        <f>'vrt. muut alueet'!D5/'vrt. muut alueet'!$I5*100</f>
        <v>86.726612781275065</v>
      </c>
      <c r="E19" s="38">
        <f>'vrt. muut alueet'!E5/'vrt. muut alueet'!$I5*100</f>
        <v>87.821132688102665</v>
      </c>
      <c r="F19" s="38">
        <f>'vrt. muut alueet'!F5/'vrt. muut alueet'!$I5*100</f>
        <v>91.449175408122827</v>
      </c>
      <c r="G19" s="38">
        <f>'vrt. muut alueet'!G5/'vrt. muut alueet'!$I5*100</f>
        <v>95.698875999133065</v>
      </c>
      <c r="H19" s="38">
        <f>'vrt. muut alueet'!H5/'vrt. muut alueet'!$I5*100</f>
        <v>97.546753347569748</v>
      </c>
      <c r="I19" s="38">
        <f>'vrt. muut alueet'!I5/'vrt. muut alueet'!$I5*100</f>
        <v>100</v>
      </c>
      <c r="J19" s="38">
        <f>'vrt. muut alueet'!J5/'vrt. muut alueet'!$I5*100</f>
        <v>100.30333529723494</v>
      </c>
      <c r="K19" s="38">
        <f>'vrt. muut alueet'!K5/'vrt. muut alueet'!$I5*100</f>
        <v>100.61681168576797</v>
      </c>
      <c r="L19" s="38">
        <f>'vrt. muut alueet'!L5/'vrt. muut alueet'!$I5*100</f>
        <v>100.77283192666823</v>
      </c>
      <c r="M19" s="38">
        <f>'vrt. muut alueet'!M5/'vrt. muut alueet'!$I5*100</f>
        <v>101.51676623034547</v>
      </c>
      <c r="N19" s="38">
        <f>'vrt. muut alueet'!N5/'vrt. muut alueet'!$I5*100</f>
        <v>101.64474141787714</v>
      </c>
      <c r="O19" s="38">
        <f>'vrt. muut alueet'!O5/'vrt. muut alueet'!$I5*100</f>
        <v>103.82449270985666</v>
      </c>
      <c r="P19" s="38">
        <f>'vrt. muut alueet'!P5/'vrt. muut alueet'!$I5*100</f>
        <v>106.30493184603311</v>
      </c>
      <c r="Q19" s="38">
        <f>'vrt. muut alueet'!Q5/'vrt. muut alueet'!$I5*100</f>
        <v>106.6690688189712</v>
      </c>
      <c r="R19" s="38">
        <f>'vrt. muut alueet'!R5/'vrt. muut alueet'!$I5*100</f>
        <v>102.75595374046974</v>
      </c>
      <c r="S19" s="38">
        <f>'vrt. muut alueet'!S5/'vrt. muut alueet'!$I5*100</f>
        <v>104.35806667722656</v>
      </c>
      <c r="T19" s="38">
        <f>'vrt. muut alueet'!T5/'vrt. muut alueet'!$I5*100</f>
        <v>105.64782502758511</v>
      </c>
      <c r="U19" s="38">
        <f>'vrt. muut alueet'!U5/'vrt. muut alueet'!$I5*100</f>
        <v>104.99637209189623</v>
      </c>
      <c r="V19" s="38">
        <f>'vrt. muut alueet'!V5/'vrt. muut alueet'!$I5*100</f>
        <v>103.28436741801983</v>
      </c>
      <c r="W19" s="38">
        <f>'vrt. muut alueet'!W5/'vrt. muut alueet'!$I5*100</f>
        <v>102.04253245485756</v>
      </c>
      <c r="X19" s="38">
        <f>'vrt. muut alueet'!X5/'vrt. muut alueet'!$I5*100</f>
        <v>101.25202092654575</v>
      </c>
      <c r="Y19" s="38">
        <f>'vrt. muut alueet'!Y5/'vrt. muut alueet'!$I5*100</f>
        <v>102.11446240773738</v>
      </c>
      <c r="Z19" s="38">
        <f>'vrt. muut alueet'!Z5/'vrt. muut alueet'!$I5*100</f>
        <v>104.45009932436101</v>
      </c>
      <c r="AA19" s="38">
        <f>'vrt. muut alueet'!AA5/'vrt. muut alueet'!$I5*100</f>
        <v>106.5114331829969</v>
      </c>
      <c r="AB19" s="38">
        <f>'vrt. muut alueet'!AB5/'vrt. muut alueet'!$I5*100</f>
        <v>106.50506134687154</v>
      </c>
      <c r="AC19" s="38">
        <f>'vrt. muut alueet'!AC5/'vrt. muut alueet'!$I5*100</f>
        <v>102.51804194373311</v>
      </c>
    </row>
    <row r="20" spans="1:29" x14ac:dyDescent="0.3">
      <c r="A20" s="24" t="s">
        <v>13</v>
      </c>
      <c r="B20" s="39">
        <f>'vrt. muut alueet'!B6/'vrt. muut alueet'!$I6*100</f>
        <v>85.193518482753291</v>
      </c>
      <c r="C20" s="39">
        <f>'vrt. muut alueet'!C6/'vrt. muut alueet'!$I6*100</f>
        <v>86.943296380702222</v>
      </c>
      <c r="D20" s="39">
        <f>'vrt. muut alueet'!D6/'vrt. muut alueet'!$I6*100</f>
        <v>87.333423461701869</v>
      </c>
      <c r="E20" s="39">
        <f>'vrt. muut alueet'!E6/'vrt. muut alueet'!$I6*100</f>
        <v>88.337710996948516</v>
      </c>
      <c r="F20" s="39">
        <f>'vrt. muut alueet'!F6/'vrt. muut alueet'!$I6*100</f>
        <v>91.714627834215307</v>
      </c>
      <c r="G20" s="39">
        <f>'vrt. muut alueet'!G6/'vrt. muut alueet'!$I6*100</f>
        <v>95.721155703194398</v>
      </c>
      <c r="H20" s="39">
        <f>'vrt. muut alueet'!H6/'vrt. muut alueet'!$I6*100</f>
        <v>97.513422689173012</v>
      </c>
      <c r="I20" s="39">
        <f>'vrt. muut alueet'!I6/'vrt. muut alueet'!$I6*100</f>
        <v>100</v>
      </c>
      <c r="J20" s="39">
        <f>'vrt. muut alueet'!J6/'vrt. muut alueet'!$I6*100</f>
        <v>99.568349492062268</v>
      </c>
      <c r="K20" s="39">
        <f>'vrt. muut alueet'!K6/'vrt. muut alueet'!$I6*100</f>
        <v>100.44227277994516</v>
      </c>
      <c r="L20" s="39">
        <f>'vrt. muut alueet'!L6/'vrt. muut alueet'!$I6*100</f>
        <v>101.10954459422921</v>
      </c>
      <c r="M20" s="39">
        <f>'vrt. muut alueet'!M6/'vrt. muut alueet'!$I6*100</f>
        <v>102.46919541117849</v>
      </c>
      <c r="N20" s="39">
        <f>'vrt. muut alueet'!N6/'vrt. muut alueet'!$I6*100</f>
        <v>101.66383406079802</v>
      </c>
      <c r="O20" s="39">
        <f>'vrt. muut alueet'!O6/'vrt. muut alueet'!$I6*100</f>
        <v>103.67240913129127</v>
      </c>
      <c r="P20" s="39">
        <f>'vrt. muut alueet'!P6/'vrt. muut alueet'!$I6*100</f>
        <v>106.00737765073968</v>
      </c>
      <c r="Q20" s="39">
        <f>'vrt. muut alueet'!Q6/'vrt. muut alueet'!$I6*100</f>
        <v>106.47475761906603</v>
      </c>
      <c r="R20" s="39">
        <f>'vrt. muut alueet'!R6/'vrt. muut alueet'!$I6*100</f>
        <v>102.74827146664607</v>
      </c>
      <c r="S20" s="39">
        <f>'vrt. muut alueet'!S6/'vrt. muut alueet'!$I6*100</f>
        <v>105.10448453010932</v>
      </c>
      <c r="T20" s="39">
        <f>'vrt. muut alueet'!T6/'vrt. muut alueet'!$I6*100</f>
        <v>105.80652014369036</v>
      </c>
      <c r="U20" s="39">
        <f>'vrt. muut alueet'!U6/'vrt. muut alueet'!$I6*100</f>
        <v>104.29719185754567</v>
      </c>
      <c r="V20" s="39">
        <f>'vrt. muut alueet'!V6/'vrt. muut alueet'!$I6*100</f>
        <v>101.34516590057554</v>
      </c>
      <c r="W20" s="39">
        <f>'vrt. muut alueet'!W6/'vrt. muut alueet'!$I6*100</f>
        <v>100.00675962764107</v>
      </c>
      <c r="X20" s="39">
        <f>'vrt. muut alueet'!X6/'vrt. muut alueet'!$I6*100</f>
        <v>99.423500328324778</v>
      </c>
      <c r="Y20" s="39">
        <f>'vrt. muut alueet'!Y6/'vrt. muut alueet'!$I6*100</f>
        <v>100.46737996832631</v>
      </c>
      <c r="Z20" s="39">
        <f>'vrt. muut alueet'!Z6/'vrt. muut alueet'!$I6*100</f>
        <v>102.9887210784503</v>
      </c>
      <c r="AA20" s="39">
        <f>'vrt. muut alueet'!AA6/'vrt. muut alueet'!$I6*100</f>
        <v>103.4232685696628</v>
      </c>
      <c r="AB20" s="39">
        <f>'vrt. muut alueet'!AB6/'vrt. muut alueet'!$I6*100</f>
        <v>102.97520182316815</v>
      </c>
      <c r="AC20" s="39">
        <f>'vrt. muut alueet'!AC6/'vrt. muut alueet'!$I6*100</f>
        <v>99.688091467418587</v>
      </c>
    </row>
    <row r="21" spans="1:29" ht="14.25" customHeight="1" x14ac:dyDescent="0.3">
      <c r="A21" s="14" t="s">
        <v>21</v>
      </c>
      <c r="B21" s="34">
        <f>'vrt. muut alueet'!B7/'vrt. muut alueet'!$I7*100</f>
        <v>95.908053472448657</v>
      </c>
      <c r="C21" s="34">
        <f>'vrt. muut alueet'!C7/'vrt. muut alueet'!$I7*100</f>
        <v>97.954026736224321</v>
      </c>
      <c r="D21" s="34">
        <f>'vrt. muut alueet'!D7/'vrt. muut alueet'!$I7*100</f>
        <v>92.908379523964797</v>
      </c>
      <c r="E21" s="34">
        <f>'vrt. muut alueet'!E7/'vrt. muut alueet'!$I7*100</f>
        <v>93.536028692533421</v>
      </c>
      <c r="F21" s="34">
        <f>'vrt. muut alueet'!F7/'vrt. muut alueet'!$I7*100</f>
        <v>96.58461036843822</v>
      </c>
      <c r="G21" s="34">
        <f>'vrt. muut alueet'!G7/'vrt. muut alueet'!$I7*100</f>
        <v>99.005542875774381</v>
      </c>
      <c r="H21" s="34">
        <f>'vrt. muut alueet'!H7/'vrt. muut alueet'!$I7*100</f>
        <v>99.592435604825553</v>
      </c>
      <c r="I21" s="34">
        <f>'vrt. muut alueet'!I7/'vrt. muut alueet'!$I7*100</f>
        <v>100</v>
      </c>
      <c r="J21" s="34">
        <f>'vrt. muut alueet'!J7/'vrt. muut alueet'!$I7*100</f>
        <v>97.024779915226617</v>
      </c>
      <c r="K21" s="34">
        <f>'vrt. muut alueet'!K7/'vrt. muut alueet'!$I7*100</f>
        <v>95.842843169220743</v>
      </c>
      <c r="L21" s="34">
        <f>'vrt. muut alueet'!L7/'vrt. muut alueet'!$I7*100</f>
        <v>96.030322791000984</v>
      </c>
      <c r="M21" s="34">
        <f>'vrt. muut alueet'!M7/'vrt. muut alueet'!$I7*100</f>
        <v>95.557548092598637</v>
      </c>
      <c r="N21" s="34">
        <f>'vrt. muut alueet'!N7/'vrt. muut alueet'!$I7*100</f>
        <v>94.179980436909034</v>
      </c>
      <c r="O21" s="34">
        <f>'vrt. muut alueet'!O7/'vrt. muut alueet'!$I7*100</f>
        <v>94.660906423214868</v>
      </c>
      <c r="P21" s="34">
        <f>'vrt. muut alueet'!P7/'vrt. muut alueet'!$I7*100</f>
        <v>94.310401043364863</v>
      </c>
      <c r="Q21" s="34">
        <f>'vrt. muut alueet'!Q7/'vrt. muut alueet'!$I7*100</f>
        <v>92.875774372350833</v>
      </c>
      <c r="R21" s="34">
        <f>'vrt. muut alueet'!R7/'vrt. muut alueet'!$I7*100</f>
        <v>88.637104662536686</v>
      </c>
      <c r="S21" s="34">
        <f>'vrt. muut alueet'!S7/'vrt. muut alueet'!$I7*100</f>
        <v>90.365177698076295</v>
      </c>
      <c r="T21" s="34">
        <f>'vrt. muut alueet'!T7/'vrt. muut alueet'!$I7*100</f>
        <v>88.262145418976203</v>
      </c>
      <c r="U21" s="34">
        <f>'vrt. muut alueet'!U7/'vrt. muut alueet'!$I7*100</f>
        <v>85.417345940658635</v>
      </c>
      <c r="V21" s="34">
        <f>'vrt. muut alueet'!V7/'vrt. muut alueet'!$I7*100</f>
        <v>83.338767525268992</v>
      </c>
      <c r="W21" s="34">
        <f>'vrt. muut alueet'!W7/'vrt. muut alueet'!$I7*100</f>
        <v>80.868927290511905</v>
      </c>
      <c r="X21" s="34">
        <f>'vrt. muut alueet'!X7/'vrt. muut alueet'!$I7*100</f>
        <v>77.347570916204759</v>
      </c>
      <c r="Y21" s="34">
        <f>'vrt. muut alueet'!Y7/'vrt. muut alueet'!$I7*100</f>
        <v>78.749592435604825</v>
      </c>
      <c r="Z21" s="34">
        <f>'vrt. muut alueet'!Z7/'vrt. muut alueet'!$I7*100</f>
        <v>77.673622432344317</v>
      </c>
      <c r="AA21" s="34">
        <f>'vrt. muut alueet'!AA7/'vrt. muut alueet'!$I7*100</f>
        <v>77.331268340397784</v>
      </c>
      <c r="AB21" s="34">
        <f>'vrt. muut alueet'!AB7/'vrt. muut alueet'!$I7*100</f>
        <v>76.475383110531453</v>
      </c>
      <c r="AC21" s="34">
        <f>'vrt. muut alueet'!AC7/'vrt. muut alueet'!$I7*100</f>
        <v>73.720247799152261</v>
      </c>
    </row>
    <row r="22" spans="1:29" x14ac:dyDescent="0.3">
      <c r="A22" s="24" t="s">
        <v>14</v>
      </c>
      <c r="B22" s="39">
        <f>'vrt. muut alueet'!B8/'vrt. muut alueet'!$I8*100</f>
        <v>87.902619251830842</v>
      </c>
      <c r="C22" s="39">
        <f>'vrt. muut alueet'!C8/'vrt. muut alueet'!$I8*100</f>
        <v>90.557498185656797</v>
      </c>
      <c r="D22" s="39">
        <f>'vrt. muut alueet'!D8/'vrt. muut alueet'!$I8*100</f>
        <v>89.818565679224122</v>
      </c>
      <c r="E22" s="39">
        <f>'vrt. muut alueet'!E8/'vrt. muut alueet'!$I8*100</f>
        <v>90.760704624925779</v>
      </c>
      <c r="F22" s="39">
        <f>'vrt. muut alueet'!F8/'vrt. muut alueet'!$I8*100</f>
        <v>94.312858745134264</v>
      </c>
      <c r="G22" s="39">
        <f>'vrt. muut alueet'!G8/'vrt. muut alueet'!$I8*100</f>
        <v>97.814871016691967</v>
      </c>
      <c r="H22" s="39">
        <f>'vrt. muut alueet'!H8/'vrt. muut alueet'!$I8*100</f>
        <v>97.91383519166061</v>
      </c>
      <c r="I22" s="39">
        <f>'vrt. muut alueet'!I8/'vrt. muut alueet'!$I8*100</f>
        <v>100</v>
      </c>
      <c r="J22" s="39">
        <f>'vrt. muut alueet'!J8/'vrt. muut alueet'!$I8*100</f>
        <v>98.792637065382323</v>
      </c>
      <c r="K22" s="39">
        <f>'vrt. muut alueet'!K8/'vrt. muut alueet'!$I8*100</f>
        <v>99.967011941677114</v>
      </c>
      <c r="L22" s="39">
        <f>'vrt. muut alueet'!L8/'vrt. muut alueet'!$I8*100</f>
        <v>101.01999076334367</v>
      </c>
      <c r="M22" s="39">
        <f>'vrt. muut alueet'!M8/'vrt. muut alueet'!$I8*100</f>
        <v>101.27333905126343</v>
      </c>
      <c r="N22" s="39">
        <f>'vrt. muut alueet'!N8/'vrt. muut alueet'!$I8*100</f>
        <v>102.07296958501021</v>
      </c>
      <c r="O22" s="39">
        <f>'vrt. muut alueet'!O8/'vrt. muut alueet'!$I8*100</f>
        <v>104.19608101867124</v>
      </c>
      <c r="P22" s="39">
        <f>'vrt. muut alueet'!P8/'vrt. muut alueet'!$I8*100</f>
        <v>106.08827604407205</v>
      </c>
      <c r="Q22" s="39">
        <f>'vrt. muut alueet'!Q8/'vrt. muut alueet'!$I8*100</f>
        <v>104.99703107475094</v>
      </c>
      <c r="R22" s="39">
        <f>'vrt. muut alueet'!R8/'vrt. muut alueet'!$I8*100</f>
        <v>101.16513821996438</v>
      </c>
      <c r="S22" s="39">
        <f>'vrt. muut alueet'!S8/'vrt. muut alueet'!$I8*100</f>
        <v>104.07072639704427</v>
      </c>
      <c r="T22" s="39">
        <f>'vrt. muut alueet'!T8/'vrt. muut alueet'!$I8*100</f>
        <v>105.0102262980801</v>
      </c>
      <c r="U22" s="39">
        <f>'vrt. muut alueet'!U8/'vrt. muut alueet'!$I8*100</f>
        <v>103.88863231510193</v>
      </c>
      <c r="V22" s="39">
        <f>'vrt. muut alueet'!V8/'vrt. muut alueet'!$I8*100</f>
        <v>102.26430032328298</v>
      </c>
      <c r="W22" s="39">
        <f>'vrt. muut alueet'!W8/'vrt. muut alueet'!$I8*100</f>
        <v>100.44335950385961</v>
      </c>
      <c r="X22" s="39">
        <f>'vrt. muut alueet'!X8/'vrt. muut alueet'!$I8*100</f>
        <v>98.746453783730288</v>
      </c>
      <c r="Y22" s="39">
        <f>'vrt. muut alueet'!Y8/'vrt. muut alueet'!$I8*100</f>
        <v>99.02091442897671</v>
      </c>
      <c r="Z22" s="39">
        <f>'vrt. muut alueet'!Z8/'vrt. muut alueet'!$I8*100</f>
        <v>100.28369730157682</v>
      </c>
      <c r="AA22" s="39">
        <f>'vrt. muut alueet'!AA8/'vrt. muut alueet'!$I8*100</f>
        <v>103.01114996371314</v>
      </c>
      <c r="AB22" s="39">
        <f>'vrt. muut alueet'!AB8/'vrt. muut alueet'!$I8*100</f>
        <v>102.15609949198389</v>
      </c>
      <c r="AC22" s="39">
        <f>'vrt. muut alueet'!AC8/'vrt. muut alueet'!$I8*100</f>
        <v>99.428646829847594</v>
      </c>
    </row>
    <row r="23" spans="1:29" x14ac:dyDescent="0.3">
      <c r="A23" s="14" t="s">
        <v>20</v>
      </c>
      <c r="B23" s="34">
        <f>'vrt. muut alueet'!B9/'vrt. muut alueet'!$I9*100</f>
        <v>88.929846791844255</v>
      </c>
      <c r="C23" s="34">
        <f>'vrt. muut alueet'!C9/'vrt. muut alueet'!$I9*100</f>
        <v>93.917751411127753</v>
      </c>
      <c r="D23" s="34">
        <f>'vrt. muut alueet'!D9/'vrt. muut alueet'!$I9*100</f>
        <v>91.809699343393618</v>
      </c>
      <c r="E23" s="34">
        <f>'vrt. muut alueet'!E9/'vrt. muut alueet'!$I9*100</f>
        <v>94.21725607648888</v>
      </c>
      <c r="F23" s="34">
        <f>'vrt. muut alueet'!F9/'vrt. muut alueet'!$I9*100</f>
        <v>96.693929270821329</v>
      </c>
      <c r="G23" s="34">
        <f>'vrt. muut alueet'!G9/'vrt. muut alueet'!$I9*100</f>
        <v>100.21886879391775</v>
      </c>
      <c r="H23" s="34">
        <f>'vrt. muut alueet'!H9/'vrt. muut alueet'!$I9*100</f>
        <v>98.790461928349274</v>
      </c>
      <c r="I23" s="34">
        <f>'vrt. muut alueet'!I9/'vrt. muut alueet'!$I9*100</f>
        <v>100</v>
      </c>
      <c r="J23" s="34">
        <f>'vrt. muut alueet'!J9/'vrt. muut alueet'!$I9*100</f>
        <v>96.129478170717661</v>
      </c>
      <c r="K23" s="34">
        <f>'vrt. muut alueet'!K9/'vrt. muut alueet'!$I9*100</f>
        <v>95.230964174634252</v>
      </c>
      <c r="L23" s="34">
        <f>'vrt. muut alueet'!L9/'vrt. muut alueet'!$I9*100</f>
        <v>96.152516991130057</v>
      </c>
      <c r="M23" s="34">
        <f>'vrt. muut alueet'!M9/'vrt. muut alueet'!$I9*100</f>
        <v>94.021426102983526</v>
      </c>
      <c r="N23" s="34">
        <f>'vrt. muut alueet'!N9/'vrt. muut alueet'!$I9*100</f>
        <v>93.376339131436467</v>
      </c>
      <c r="O23" s="34">
        <f>'vrt. muut alueet'!O9/'vrt. muut alueet'!$I9*100</f>
        <v>95.484391199170602</v>
      </c>
      <c r="P23" s="34">
        <f>'vrt. muut alueet'!P9/'vrt. muut alueet'!$I9*100</f>
        <v>95.530468839995393</v>
      </c>
      <c r="Q23" s="34">
        <f>'vrt. muut alueet'!Q9/'vrt. muut alueet'!$I9*100</f>
        <v>93.825596129478171</v>
      </c>
      <c r="R23" s="34">
        <f>'vrt. muut alueet'!R9/'vrt. muut alueet'!$I9*100</f>
        <v>88.68793917751411</v>
      </c>
      <c r="S23" s="34">
        <f>'vrt. muut alueet'!S9/'vrt. muut alueet'!$I9*100</f>
        <v>91.821218753599823</v>
      </c>
      <c r="T23" s="34">
        <f>'vrt. muut alueet'!T9/'vrt. muut alueet'!$I9*100</f>
        <v>89.978113120608228</v>
      </c>
      <c r="U23" s="34">
        <f>'vrt. muut alueet'!U9/'vrt. muut alueet'!$I9*100</f>
        <v>89.206312636793001</v>
      </c>
      <c r="V23" s="34">
        <f>'vrt. muut alueet'!V9/'vrt. muut alueet'!$I9*100</f>
        <v>85.082363782974312</v>
      </c>
      <c r="W23" s="34">
        <f>'vrt. muut alueet'!W9/'vrt. muut alueet'!$I9*100</f>
        <v>84.644626195138812</v>
      </c>
      <c r="X23" s="34">
        <f>'vrt. muut alueet'!X9/'vrt. muut alueet'!$I9*100</f>
        <v>81.937564796682409</v>
      </c>
      <c r="Y23" s="34">
        <f>'vrt. muut alueet'!Y9/'vrt. muut alueet'!$I9*100</f>
        <v>80.094459163690829</v>
      </c>
      <c r="Z23" s="34">
        <f>'vrt. muut alueet'!Z9/'vrt. muut alueet'!$I9*100</f>
        <v>82.4213800253427</v>
      </c>
      <c r="AA23" s="34">
        <f>'vrt. muut alueet'!AA9/'vrt. muut alueet'!$I9*100</f>
        <v>82.755442921322427</v>
      </c>
      <c r="AB23" s="34">
        <f>'vrt. muut alueet'!AB9/'vrt. muut alueet'!$I9*100</f>
        <v>80.347886188227164</v>
      </c>
      <c r="AC23" s="34">
        <f>'vrt. muut alueet'!AC9/'vrt. muut alueet'!$I9*100</f>
        <v>76.684713742656371</v>
      </c>
    </row>
    <row r="24" spans="1:29" x14ac:dyDescent="0.3">
      <c r="A24" s="24" t="s">
        <v>15</v>
      </c>
      <c r="B24" s="39">
        <f>'vrt. muut alueet'!B10/'vrt. muut alueet'!$I10*100</f>
        <v>86.357260070933251</v>
      </c>
      <c r="C24" s="39">
        <f>'vrt. muut alueet'!C10/'vrt. muut alueet'!$I10*100</f>
        <v>88.068392356148422</v>
      </c>
      <c r="D24" s="39">
        <f>'vrt. muut alueet'!D10/'vrt. muut alueet'!$I10*100</f>
        <v>89.049018050923721</v>
      </c>
      <c r="E24" s="39">
        <f>'vrt. muut alueet'!E10/'vrt. muut alueet'!$I10*100</f>
        <v>91.228627388703615</v>
      </c>
      <c r="F24" s="39">
        <f>'vrt. muut alueet'!F10/'vrt. muut alueet'!$I10*100</f>
        <v>94.427240484886994</v>
      </c>
      <c r="G24" s="39">
        <f>'vrt. muut alueet'!G10/'vrt. muut alueet'!$I10*100</f>
        <v>97.783335980096339</v>
      </c>
      <c r="H24" s="39">
        <f>'vrt. muut alueet'!H10/'vrt. muut alueet'!$I10*100</f>
        <v>97.65496797416759</v>
      </c>
      <c r="I24" s="39">
        <f>'vrt. muut alueet'!I10/'vrt. muut alueet'!$I10*100</f>
        <v>100</v>
      </c>
      <c r="J24" s="39">
        <f>'vrt. muut alueet'!J10/'vrt. muut alueet'!$I10*100</f>
        <v>100.24350219681331</v>
      </c>
      <c r="K24" s="39">
        <f>'vrt. muut alueet'!K10/'vrt. muut alueet'!$I10*100</f>
        <v>100.39701445132603</v>
      </c>
      <c r="L24" s="39">
        <f>'vrt. muut alueet'!L10/'vrt. muut alueet'!$I10*100</f>
        <v>101.20957069503997</v>
      </c>
      <c r="M24" s="39">
        <f>'vrt. muut alueet'!M10/'vrt. muut alueet'!$I10*100</f>
        <v>101.76671430840084</v>
      </c>
      <c r="N24" s="39">
        <f>'vrt. muut alueet'!N10/'vrt. muut alueet'!$I10*100</f>
        <v>101.41866497273836</v>
      </c>
      <c r="O24" s="39">
        <f>'vrt. muut alueet'!O10/'vrt. muut alueet'!$I10*100</f>
        <v>104.22423376210894</v>
      </c>
      <c r="P24" s="39">
        <f>'vrt. muut alueet'!P10/'vrt. muut alueet'!$I10*100</f>
        <v>106.94907627970991</v>
      </c>
      <c r="Q24" s="39">
        <f>'vrt. muut alueet'!Q10/'vrt. muut alueet'!$I10*100</f>
        <v>107.38446879466412</v>
      </c>
      <c r="R24" s="39">
        <f>'vrt. muut alueet'!R10/'vrt. muut alueet'!$I10*100</f>
        <v>103.19596633317454</v>
      </c>
      <c r="S24" s="39">
        <f>'vrt. muut alueet'!S10/'vrt. muut alueet'!$I10*100</f>
        <v>105.71303795458155</v>
      </c>
      <c r="T24" s="39">
        <f>'vrt. muut alueet'!T10/'vrt. muut alueet'!$I10*100</f>
        <v>107.17272775395692</v>
      </c>
      <c r="U24" s="39">
        <f>'vrt. muut alueet'!U10/'vrt. muut alueet'!$I10*100</f>
        <v>107.01921549944417</v>
      </c>
      <c r="V24" s="39">
        <f>'vrt. muut alueet'!V10/'vrt. muut alueet'!$I10*100</f>
        <v>106.06638081626171</v>
      </c>
      <c r="W24" s="39">
        <f>'vrt. muut alueet'!W10/'vrt. muut alueet'!$I10*100</f>
        <v>105.30940659573342</v>
      </c>
      <c r="X24" s="39">
        <f>'vrt. muut alueet'!X10/'vrt. muut alueet'!$I10*100</f>
        <v>103.92382616060559</v>
      </c>
      <c r="Y24" s="39">
        <f>'vrt. muut alueet'!Y10/'vrt. muut alueet'!$I10*100</f>
        <v>102.86512095706951</v>
      </c>
      <c r="Z24" s="39">
        <f>'vrt. muut alueet'!Z10/'vrt. muut alueet'!$I10*100</f>
        <v>104.78534751998305</v>
      </c>
      <c r="AA24" s="39">
        <f>'vrt. muut alueet'!AA10/'vrt. muut alueet'!$I10*100</f>
        <v>104.08924884865809</v>
      </c>
      <c r="AB24" s="39">
        <f>'vrt. muut alueet'!AB10/'vrt. muut alueet'!$I10*100</f>
        <v>104.16468159441004</v>
      </c>
      <c r="AC24" s="39">
        <f>'vrt. muut alueet'!AC10/'vrt. muut alueet'!$I10*100</f>
        <v>99.130538351596002</v>
      </c>
    </row>
    <row r="25" spans="1:29" x14ac:dyDescent="0.3">
      <c r="A25" s="14" t="s">
        <v>23</v>
      </c>
      <c r="B25" s="44">
        <f>'vrt. muut alueet'!B11/'vrt. muut alueet'!$I11*100</f>
        <v>83.848813640157388</v>
      </c>
      <c r="C25" s="44">
        <f>'vrt. muut alueet'!C11/'vrt. muut alueet'!$I11*100</f>
        <v>84.745439370454278</v>
      </c>
      <c r="D25" s="44">
        <f>'vrt. muut alueet'!D11/'vrt. muut alueet'!$I11*100</f>
        <v>86.645999761535705</v>
      </c>
      <c r="E25" s="44">
        <f>'vrt. muut alueet'!E11/'vrt. muut alueet'!$I11*100</f>
        <v>89.414570168117322</v>
      </c>
      <c r="F25" s="44">
        <f>'vrt. muut alueet'!F11/'vrt. muut alueet'!$I11*100</f>
        <v>93.215690950280191</v>
      </c>
      <c r="G25" s="44">
        <f>'vrt. muut alueet'!G11/'vrt. muut alueet'!$I11*100</f>
        <v>97.481817097889589</v>
      </c>
      <c r="H25" s="44">
        <f>'vrt. muut alueet'!H11/'vrt. muut alueet'!$I11*100</f>
        <v>97.581972099678069</v>
      </c>
      <c r="I25" s="44">
        <f>'vrt. muut alueet'!I11/'vrt. muut alueet'!$I11*100</f>
        <v>100</v>
      </c>
      <c r="J25" s="44">
        <f>'vrt. muut alueet'!J11/'vrt. muut alueet'!$I11*100</f>
        <v>100.31954214856324</v>
      </c>
      <c r="K25" s="44">
        <f>'vrt. muut alueet'!K11/'vrt. muut alueet'!$I11*100</f>
        <v>99.725766066531534</v>
      </c>
      <c r="L25" s="44">
        <f>'vrt. muut alueet'!L11/'vrt. muut alueet'!$I11*100</f>
        <v>100.68439251222129</v>
      </c>
      <c r="M25" s="44">
        <f>'vrt. muut alueet'!M11/'vrt. muut alueet'!$I11*100</f>
        <v>101.30678430904972</v>
      </c>
      <c r="N25" s="44">
        <f>'vrt. muut alueet'!N11/'vrt. muut alueet'!$I11*100</f>
        <v>102.60403004650054</v>
      </c>
      <c r="O25" s="44">
        <f>'vrt. muut alueet'!O11/'vrt. muut alueet'!$I11*100</f>
        <v>105.89722189102181</v>
      </c>
      <c r="P25" s="44">
        <f>'vrt. muut alueet'!P11/'vrt. muut alueet'!$I11*100</f>
        <v>110.04411589364493</v>
      </c>
      <c r="Q25" s="44">
        <f>'vrt. muut alueet'!Q11/'vrt. muut alueet'!$I11*100</f>
        <v>111.56313342077024</v>
      </c>
      <c r="R25" s="44">
        <f>'vrt. muut alueet'!R11/'vrt. muut alueet'!$I11*100</f>
        <v>108.92094908787409</v>
      </c>
      <c r="S25" s="44">
        <f>'vrt. muut alueet'!S11/'vrt. muut alueet'!$I11*100</f>
        <v>111.22928341480862</v>
      </c>
      <c r="T25" s="44">
        <f>'vrt. muut alueet'!T11/'vrt. muut alueet'!$I11*100</f>
        <v>115.58364134970789</v>
      </c>
      <c r="U25" s="44">
        <f>'vrt. muut alueet'!U11/'vrt. muut alueet'!$I11*100</f>
        <v>115.73148920949087</v>
      </c>
      <c r="V25" s="44">
        <f>'vrt. muut alueet'!V11/'vrt. muut alueet'!$I11*100</f>
        <v>114.4008584714439</v>
      </c>
      <c r="W25" s="44">
        <f>'vrt. muut alueet'!W11/'vrt. muut alueet'!$I11*100</f>
        <v>113.52807917014427</v>
      </c>
      <c r="X25" s="44">
        <f>'vrt. muut alueet'!X11/'vrt. muut alueet'!$I11*100</f>
        <v>111.40574698938835</v>
      </c>
      <c r="Y25" s="44">
        <f>'vrt. muut alueet'!Y11/'vrt. muut alueet'!$I11*100</f>
        <v>109.73649695958029</v>
      </c>
      <c r="Z25" s="44">
        <f>'vrt. muut alueet'!Z11/'vrt. muut alueet'!$I11*100</f>
        <v>111.50828663407654</v>
      </c>
      <c r="AA25" s="44">
        <f>'vrt. muut alueet'!AA11/'vrt. muut alueet'!$I11*100</f>
        <v>117.5199713842852</v>
      </c>
      <c r="AB25" s="44">
        <f>'vrt. muut alueet'!AB11/'vrt. muut alueet'!$I11*100</f>
        <v>117.1694288780255</v>
      </c>
      <c r="AC25" s="44">
        <f>'vrt. muut alueet'!AC11/'vrt. muut alueet'!$I11*100</f>
        <v>110.36842732800763</v>
      </c>
    </row>
    <row r="26" spans="1:29" ht="13.5" thickBot="1" x14ac:dyDescent="0.35">
      <c r="A26" s="14" t="s">
        <v>22</v>
      </c>
      <c r="B26" s="40">
        <f>'vrt. muut alueet'!B12/'vrt. muut alueet'!$I12*100</f>
        <v>84.659813999021054</v>
      </c>
      <c r="C26" s="40">
        <f>'vrt. muut alueet'!C12/'vrt. muut alueet'!$I12*100</f>
        <v>88.697993147332355</v>
      </c>
      <c r="D26" s="40">
        <f>'vrt. muut alueet'!D12/'vrt. muut alueet'!$I12*100</f>
        <v>89.065100342633386</v>
      </c>
      <c r="E26" s="40">
        <f>'vrt. muut alueet'!E12/'vrt. muut alueet'!$I12*100</f>
        <v>91.29221732745961</v>
      </c>
      <c r="F26" s="40">
        <f>'vrt. muut alueet'!F12/'vrt. muut alueet'!$I12*100</f>
        <v>94.121390112579533</v>
      </c>
      <c r="G26" s="40">
        <f>'vrt. muut alueet'!G12/'vrt. muut alueet'!$I12*100</f>
        <v>96.882036221243268</v>
      </c>
      <c r="H26" s="40">
        <f>'vrt. muut alueet'!H12/'vrt. muut alueet'!$I12*100</f>
        <v>97.234459128732254</v>
      </c>
      <c r="I26" s="40">
        <f>'vrt. muut alueet'!I12/'vrt. muut alueet'!$I12*100</f>
        <v>100</v>
      </c>
      <c r="J26" s="40">
        <f>'vrt. muut alueet'!J12/'vrt. muut alueet'!$I12*100</f>
        <v>101.42437591776799</v>
      </c>
      <c r="K26" s="40">
        <f>'vrt. muut alueet'!K12/'vrt. muut alueet'!$I12*100</f>
        <v>102.84385707293195</v>
      </c>
      <c r="L26" s="40">
        <f>'vrt. muut alueet'!L12/'vrt. muut alueet'!$I12*100</f>
        <v>103.7542829172785</v>
      </c>
      <c r="M26" s="40">
        <f>'vrt. muut alueet'!M12/'vrt. muut alueet'!$I12*100</f>
        <v>104.05775819872736</v>
      </c>
      <c r="N26" s="40">
        <f>'vrt. muut alueet'!N12/'vrt. muut alueet'!$I12*100</f>
        <v>102.09985315712188</v>
      </c>
      <c r="O26" s="40">
        <f>'vrt. muut alueet'!O12/'vrt. muut alueet'!$I12*100</f>
        <v>104.73813020068528</v>
      </c>
      <c r="P26" s="40">
        <f>'vrt. muut alueet'!P12/'vrt. muut alueet'!$I12*100</f>
        <v>106.06461086637297</v>
      </c>
      <c r="Q26" s="40">
        <f>'vrt. muut alueet'!Q12/'vrt. muut alueet'!$I12*100</f>
        <v>105.62408223201174</v>
      </c>
      <c r="R26" s="40">
        <f>'vrt. muut alueet'!R12/'vrt. muut alueet'!$I12*100</f>
        <v>99.114047968673518</v>
      </c>
      <c r="S26" s="40">
        <f>'vrt. muut alueet'!S12/'vrt. muut alueet'!$I12*100</f>
        <v>102.98580518844835</v>
      </c>
      <c r="T26" s="40">
        <f>'vrt. muut alueet'!T12/'vrt. muut alueet'!$I12*100</f>
        <v>105.57513460597161</v>
      </c>
      <c r="U26" s="40">
        <f>'vrt. muut alueet'!U12/'vrt. muut alueet'!$I12*100</f>
        <v>105.1443954968184</v>
      </c>
      <c r="V26" s="40">
        <f>'vrt. muut alueet'!V12/'vrt. muut alueet'!$I12*100</f>
        <v>105.11502692119433</v>
      </c>
      <c r="W26" s="40">
        <f>'vrt. muut alueet'!W12/'vrt. muut alueet'!$I12*100</f>
        <v>105.64366128242779</v>
      </c>
      <c r="X26" s="40">
        <f>'vrt. muut alueet'!X12/'vrt. muut alueet'!$I12*100</f>
        <v>105.4282917278512</v>
      </c>
      <c r="Y26" s="40">
        <f>'vrt. muut alueet'!Y12/'vrt. muut alueet'!$I12*100</f>
        <v>104.60107684777289</v>
      </c>
      <c r="Z26" s="40">
        <f>'vrt. muut alueet'!Z12/'vrt. muut alueet'!$I12*100</f>
        <v>107.22466960352423</v>
      </c>
      <c r="AA26" s="40">
        <f>'vrt. muut alueet'!AA12/'vrt. muut alueet'!$I12*100</f>
        <v>107.91483113069016</v>
      </c>
      <c r="AB26" s="40">
        <f>'vrt. muut alueet'!AB12/'vrt. muut alueet'!$I12*100</f>
        <v>108.54625550660792</v>
      </c>
      <c r="AC26" s="40">
        <f>'vrt. muut alueet'!AC12/'vrt. muut alueet'!$I12*100</f>
        <v>104.02838962310328</v>
      </c>
    </row>
    <row r="27" spans="1:29" x14ac:dyDescent="0.3">
      <c r="A27" s="26" t="s">
        <v>16</v>
      </c>
      <c r="B27" s="41">
        <f>'vrt. muut alueet'!B13/'vrt. muut alueet'!$I13*100</f>
        <v>89.891436380200432</v>
      </c>
      <c r="C27" s="41">
        <f>'vrt. muut alueet'!C13/'vrt. muut alueet'!$I13*100</f>
        <v>92.670057698147588</v>
      </c>
      <c r="D27" s="41">
        <f>'vrt. muut alueet'!D13/'vrt. muut alueet'!$I13*100</f>
        <v>90.878378378378372</v>
      </c>
      <c r="E27" s="41">
        <f>'vrt. muut alueet'!E13/'vrt. muut alueet'!$I13*100</f>
        <v>91.740054661402979</v>
      </c>
      <c r="F27" s="41">
        <f>'vrt. muut alueet'!F13/'vrt. muut alueet'!$I13*100</f>
        <v>94.218797449134527</v>
      </c>
      <c r="G27" s="41">
        <f>'vrt. muut alueet'!G13/'vrt. muut alueet'!$I13*100</f>
        <v>97.711053750379591</v>
      </c>
      <c r="H27" s="41">
        <f>'vrt. muut alueet'!H13/'vrt. muut alueet'!$I13*100</f>
        <v>98.489219556635291</v>
      </c>
      <c r="I27" s="41">
        <f>'vrt. muut alueet'!I13/'vrt. muut alueet'!$I13*100</f>
        <v>100</v>
      </c>
      <c r="J27" s="41">
        <f>'vrt. muut alueet'!J13/'vrt. muut alueet'!$I13*100</f>
        <v>101.01730944427574</v>
      </c>
      <c r="K27" s="41">
        <f>'vrt. muut alueet'!K13/'vrt. muut alueet'!$I13*100</f>
        <v>103.04433647130276</v>
      </c>
      <c r="L27" s="41">
        <f>'vrt. muut alueet'!L13/'vrt. muut alueet'!$I13*100</f>
        <v>102.45596720315821</v>
      </c>
      <c r="M27" s="41">
        <f>'vrt. muut alueet'!M13/'vrt. muut alueet'!$I13*100</f>
        <v>102.554661402976</v>
      </c>
      <c r="N27" s="41">
        <f>'vrt. muut alueet'!N13/'vrt. muut alueet'!$I13*100</f>
        <v>102.25857880352262</v>
      </c>
      <c r="O27" s="41">
        <f>'vrt. muut alueet'!O13/'vrt. muut alueet'!$I13*100</f>
        <v>106.02414211964775</v>
      </c>
      <c r="P27" s="41">
        <f>'vrt. muut alueet'!P13/'vrt. muut alueet'!$I13*100</f>
        <v>109.44047980564835</v>
      </c>
      <c r="Q27" s="41">
        <f>'vrt. muut alueet'!Q13/'vrt. muut alueet'!$I13*100</f>
        <v>108.3054965077437</v>
      </c>
      <c r="R27" s="41">
        <f>'vrt. muut alueet'!R13/'vrt. muut alueet'!$I13*100</f>
        <v>106.39614333434557</v>
      </c>
      <c r="S27" s="41">
        <f>'vrt. muut alueet'!S13/'vrt. muut alueet'!$I13*100</f>
        <v>108.45733373823261</v>
      </c>
      <c r="T27" s="41">
        <f>'vrt. muut alueet'!T13/'vrt. muut alueet'!$I13*100</f>
        <v>108.90904949893714</v>
      </c>
      <c r="U27" s="41">
        <f>'vrt. muut alueet'!U13/'vrt. muut alueet'!$I13*100</f>
        <v>108.89006984512602</v>
      </c>
      <c r="V27" s="41">
        <f>'vrt. muut alueet'!V13/'vrt. muut alueet'!$I13*100</f>
        <v>107.84239295475251</v>
      </c>
      <c r="W27" s="41">
        <f>'vrt. muut alueet'!W13/'vrt. muut alueet'!$I13*100</f>
        <v>106.2974491345278</v>
      </c>
      <c r="X27" s="41">
        <f>'vrt. muut alueet'!X13/'vrt. muut alueet'!$I13*100</f>
        <v>105.17764955967203</v>
      </c>
      <c r="Y27" s="41">
        <f>'vrt. muut alueet'!Y13/'vrt. muut alueet'!$I13*100</f>
        <v>105.01062860613422</v>
      </c>
      <c r="Z27" s="41">
        <f>'vrt. muut alueet'!Z13/'vrt. muut alueet'!$I13*100</f>
        <v>106.3999392651078</v>
      </c>
      <c r="AA27" s="41">
        <f>'vrt. muut alueet'!AA13/'vrt. muut alueet'!$I13*100</f>
        <v>108.3054965077437</v>
      </c>
      <c r="AB27" s="41">
        <f>'vrt. muut alueet'!AB13/'vrt. muut alueet'!$I13*100</f>
        <v>106.95794108715458</v>
      </c>
      <c r="AC27" s="41">
        <f>'vrt. muut alueet'!AC13/'vrt. muut alueet'!$I13*100</f>
        <v>105.43197692074095</v>
      </c>
    </row>
    <row r="28" spans="1:29" x14ac:dyDescent="0.3">
      <c r="A28" s="14" t="s">
        <v>24</v>
      </c>
      <c r="B28" s="39">
        <f>'vrt. muut alueet'!B14/'vrt. muut alueet'!$I14*100</f>
        <v>94.694072657743789</v>
      </c>
      <c r="C28" s="39">
        <f>'vrt. muut alueet'!C14/'vrt. muut alueet'!$I14*100</f>
        <v>98.406628425748892</v>
      </c>
      <c r="D28" s="39">
        <f>'vrt. muut alueet'!D14/'vrt. muut alueet'!$I14*100</f>
        <v>95.188017845761635</v>
      </c>
      <c r="E28" s="39">
        <f>'vrt. muut alueet'!E14/'vrt. muut alueet'!$I14*100</f>
        <v>96.064372211599746</v>
      </c>
      <c r="F28" s="39">
        <f>'vrt. muut alueet'!F14/'vrt. muut alueet'!$I14*100</f>
        <v>97.498406628425755</v>
      </c>
      <c r="G28" s="39">
        <f>'vrt. muut alueet'!G14/'vrt. muut alueet'!$I14*100</f>
        <v>101.37029955385597</v>
      </c>
      <c r="H28" s="39">
        <f>'vrt. muut alueet'!H14/'vrt. muut alueet'!$I14*100</f>
        <v>100.30274059910771</v>
      </c>
      <c r="I28" s="39">
        <f>'vrt. muut alueet'!I14/'vrt. muut alueet'!$I14*100</f>
        <v>100</v>
      </c>
      <c r="J28" s="39">
        <f>'vrt. muut alueet'!J14/'vrt. muut alueet'!$I14*100</f>
        <v>100.17527087316762</v>
      </c>
      <c r="K28" s="39">
        <f>'vrt. muut alueet'!K14/'vrt. muut alueet'!$I14*100</f>
        <v>103.2982791586998</v>
      </c>
      <c r="L28" s="39">
        <f>'vrt. muut alueet'!L14/'vrt. muut alueet'!$I14*100</f>
        <v>101.8642447418738</v>
      </c>
      <c r="M28" s="39">
        <f>'vrt. muut alueet'!M14/'vrt. muut alueet'!$I14*100</f>
        <v>100.35054174633524</v>
      </c>
      <c r="N28" s="39">
        <f>'vrt. muut alueet'!N14/'vrt. muut alueet'!$I14*100</f>
        <v>97.578075207138298</v>
      </c>
      <c r="O28" s="39">
        <f>'vrt. muut alueet'!O14/'vrt. muut alueet'!$I14*100</f>
        <v>99.856596558317406</v>
      </c>
      <c r="P28" s="39">
        <f>'vrt. muut alueet'!P14/'vrt. muut alueet'!$I14*100</f>
        <v>99.60165710643723</v>
      </c>
      <c r="Q28" s="39">
        <f>'vrt. muut alueet'!Q14/'vrt. muut alueet'!$I14*100</f>
        <v>97.211599745060553</v>
      </c>
      <c r="R28" s="39">
        <f>'vrt. muut alueet'!R14/'vrt. muut alueet'!$I14*100</f>
        <v>93.89738687061822</v>
      </c>
      <c r="S28" s="39">
        <f>'vrt. muut alueet'!S14/'vrt. muut alueet'!$I14*100</f>
        <v>90.806246016571066</v>
      </c>
      <c r="T28" s="39">
        <f>'vrt. muut alueet'!T14/'vrt. muut alueet'!$I14*100</f>
        <v>89.786488209050347</v>
      </c>
      <c r="U28" s="39">
        <f>'vrt. muut alueet'!U14/'vrt. muut alueet'!$I14*100</f>
        <v>97.084130019120465</v>
      </c>
      <c r="V28" s="39">
        <f>'vrt. muut alueet'!V14/'vrt. muut alueet'!$I14*100</f>
        <v>95.172084130019115</v>
      </c>
      <c r="W28" s="39">
        <f>'vrt. muut alueet'!W14/'vrt. muut alueet'!$I14*100</f>
        <v>93.052899936265135</v>
      </c>
      <c r="X28" s="39">
        <f>'vrt. muut alueet'!X14/'vrt. muut alueet'!$I14*100</f>
        <v>89.021669853409819</v>
      </c>
      <c r="Y28" s="39">
        <f>'vrt. muut alueet'!Y14/'vrt. muut alueet'!$I14*100</f>
        <v>88.25685149776929</v>
      </c>
      <c r="Z28" s="39">
        <f>'vrt. muut alueet'!Z14/'vrt. muut alueet'!$I14*100</f>
        <v>86.360739324410446</v>
      </c>
      <c r="AA28" s="39">
        <f>'vrt. muut alueet'!AA14/'vrt. muut alueet'!$I14*100</f>
        <v>86.137667304015295</v>
      </c>
      <c r="AB28" s="39">
        <f>'vrt. muut alueet'!AB14/'vrt. muut alueet'!$I14*100</f>
        <v>82.711918419375394</v>
      </c>
      <c r="AC28" s="39">
        <f>'vrt. muut alueet'!AC14/'vrt. muut alueet'!$I14*100</f>
        <v>81.851497769279788</v>
      </c>
    </row>
    <row r="29" spans="1:29" ht="13.5" thickBot="1" x14ac:dyDescent="0.35">
      <c r="A29" s="18" t="s">
        <v>25</v>
      </c>
      <c r="B29" s="42">
        <f>'vrt. muut alueet'!B15/'vrt. muut alueet'!$I15*100</f>
        <v>88.389475782340043</v>
      </c>
      <c r="C29" s="42">
        <f>'vrt. muut alueet'!C15/'vrt. muut alueet'!$I15*100</f>
        <v>90.876021526808842</v>
      </c>
      <c r="D29" s="42">
        <f>'vrt. muut alueet'!D15/'vrt. muut alueet'!$I15*100</f>
        <v>89.530595973689458</v>
      </c>
      <c r="E29" s="42">
        <f>'vrt. muut alueet'!E15/'vrt. muut alueet'!$I15*100</f>
        <v>90.38768188160256</v>
      </c>
      <c r="F29" s="42">
        <f>'vrt. muut alueet'!F15/'vrt. muut alueet'!$I15*100</f>
        <v>93.193143312736694</v>
      </c>
      <c r="G29" s="42">
        <f>'vrt. muut alueet'!G15/'vrt. muut alueet'!$I15*100</f>
        <v>96.566673310743468</v>
      </c>
      <c r="H29" s="42">
        <f>'vrt. muut alueet'!H15/'vrt. muut alueet'!$I15*100</f>
        <v>97.922064979071152</v>
      </c>
      <c r="I29" s="42">
        <f>'vrt. muut alueet'!I15/'vrt. muut alueet'!$I15*100</f>
        <v>100</v>
      </c>
      <c r="J29" s="42">
        <f>'vrt. muut alueet'!J15/'vrt. muut alueet'!$I15*100</f>
        <v>101.2806458042655</v>
      </c>
      <c r="K29" s="42">
        <f>'vrt. muut alueet'!K15/'vrt. muut alueet'!$I15*100</f>
        <v>102.96491927446681</v>
      </c>
      <c r="L29" s="42">
        <f>'vrt. muut alueet'!L15/'vrt. muut alueet'!$I15*100</f>
        <v>102.64102053019732</v>
      </c>
      <c r="M29" s="42">
        <f>'vrt. muut alueet'!M15/'vrt. muut alueet'!$I15*100</f>
        <v>103.24397050029899</v>
      </c>
      <c r="N29" s="42">
        <f>'vrt. muut alueet'!N15/'vrt. muut alueet'!$I15*100</f>
        <v>103.72234403029698</v>
      </c>
      <c r="O29" s="42">
        <f>'vrt. muut alueet'!O15/'vrt. muut alueet'!$I15*100</f>
        <v>107.95295993621686</v>
      </c>
      <c r="P29" s="42">
        <f>'vrt. muut alueet'!P15/'vrt. muut alueet'!$I15*100</f>
        <v>112.51744070161452</v>
      </c>
      <c r="Q29" s="42">
        <f>'vrt. muut alueet'!Q15/'vrt. muut alueet'!$I15*100</f>
        <v>111.77496511859677</v>
      </c>
      <c r="R29" s="42">
        <f>'vrt. muut alueet'!R15/'vrt. muut alueet'!$I15*100</f>
        <v>110.30496312537372</v>
      </c>
      <c r="S29" s="42">
        <f>'vrt. muut alueet'!S15/'vrt. muut alueet'!$I15*100</f>
        <v>113.97747657962927</v>
      </c>
      <c r="T29" s="42">
        <f>'vrt. muut alueet'!T15/'vrt. muut alueet'!$I15*100</f>
        <v>114.88937612118796</v>
      </c>
      <c r="U29" s="42">
        <f>'vrt. muut alueet'!U15/'vrt. muut alueet'!$I15*100</f>
        <v>112.58222045046841</v>
      </c>
      <c r="V29" s="42">
        <f>'vrt. muut alueet'!V15/'vrt. muut alueet'!$I15*100</f>
        <v>111.80486346422165</v>
      </c>
      <c r="W29" s="42">
        <f>'vrt. muut alueet'!W15/'vrt. muut alueet'!$I15*100</f>
        <v>110.43950568068568</v>
      </c>
      <c r="X29" s="42">
        <f>'vrt. muut alueet'!X15/'vrt. muut alueet'!$I15*100</f>
        <v>110.23021726131155</v>
      </c>
      <c r="Y29" s="42">
        <f>'vrt. muut alueet'!Y15/'vrt. muut alueet'!$I15*100</f>
        <v>110.25014949172814</v>
      </c>
      <c r="Z29" s="42">
        <f>'vrt. muut alueet'!Z15/'vrt. muut alueet'!$I15*100</f>
        <v>112.66693242973889</v>
      </c>
      <c r="AA29" s="42">
        <f>'vrt. muut alueet'!AA15/'vrt. muut alueet'!$I15*100</f>
        <v>115.23819015347819</v>
      </c>
      <c r="AB29" s="42">
        <f>'vrt. muut alueet'!AB15/'vrt. muut alueet'!$I15*100</f>
        <v>114.54056208889776</v>
      </c>
      <c r="AC29" s="42">
        <f>'vrt. muut alueet'!AC15/'vrt. muut alueet'!$I15*100</f>
        <v>112.80645804265497</v>
      </c>
    </row>
    <row r="30" spans="1:29" x14ac:dyDescent="0.3">
      <c r="A30" s="24" t="s">
        <v>17</v>
      </c>
      <c r="B30" s="41">
        <f>'vrt. muut alueet'!B16/'vrt. muut alueet'!$I16*100</f>
        <v>81.13647108802752</v>
      </c>
      <c r="C30" s="41">
        <f>'vrt. muut alueet'!C16/'vrt. muut alueet'!$I16*100</f>
        <v>83.527130455040663</v>
      </c>
      <c r="D30" s="41">
        <f>'vrt. muut alueet'!D16/'vrt. muut alueet'!$I16*100</f>
        <v>84.902324880261475</v>
      </c>
      <c r="E30" s="41">
        <f>'vrt. muut alueet'!E16/'vrt. muut alueet'!$I16*100</f>
        <v>86.4837642093146</v>
      </c>
      <c r="F30" s="41">
        <f>'vrt. muut alueet'!F16/'vrt. muut alueet'!$I16*100</f>
        <v>90.587421116463275</v>
      </c>
      <c r="G30" s="41">
        <f>'vrt. muut alueet'!G16/'vrt. muut alueet'!$I16*100</f>
        <v>93.740021789328708</v>
      </c>
      <c r="H30" s="41">
        <f>'vrt. muut alueet'!H16/'vrt. muut alueet'!$I16*100</f>
        <v>96.547282158102817</v>
      </c>
      <c r="I30" s="41">
        <f>'vrt. muut alueet'!I16/'vrt. muut alueet'!$I16*100</f>
        <v>100</v>
      </c>
      <c r="J30" s="41">
        <f>'vrt. muut alueet'!J16/'vrt. muut alueet'!$I16*100</f>
        <v>99.684123253599012</v>
      </c>
      <c r="K30" s="41">
        <f>'vrt. muut alueet'!K16/'vrt. muut alueet'!$I16*100</f>
        <v>100.47758371418978</v>
      </c>
      <c r="L30" s="41">
        <f>'vrt. muut alueet'!L16/'vrt. muut alueet'!$I16*100</f>
        <v>101.7794618446928</v>
      </c>
      <c r="M30" s="41">
        <f>'vrt. muut alueet'!M16/'vrt. muut alueet'!$I16*100</f>
        <v>102.9614301473863</v>
      </c>
      <c r="N30" s="41">
        <f>'vrt. muut alueet'!N16/'vrt. muut alueet'!$I16*100</f>
        <v>102.88879905168456</v>
      </c>
      <c r="O30" s="41">
        <f>'vrt. muut alueet'!O16/'vrt. muut alueet'!$I16*100</f>
        <v>105.68920743029813</v>
      </c>
      <c r="P30" s="41">
        <f>'vrt. muut alueet'!P16/'vrt. muut alueet'!$I16*100</f>
        <v>107.74343408042866</v>
      </c>
      <c r="Q30" s="41">
        <f>'vrt. muut alueet'!Q16/'vrt. muut alueet'!$I16*100</f>
        <v>108.65063757768442</v>
      </c>
      <c r="R30" s="41">
        <f>'vrt. muut alueet'!R16/'vrt. muut alueet'!$I16*100</f>
        <v>104.71485442946904</v>
      </c>
      <c r="S30" s="41">
        <f>'vrt. muut alueet'!S16/'vrt. muut alueet'!$I16*100</f>
        <v>107.08975421911293</v>
      </c>
      <c r="T30" s="41">
        <f>'vrt. muut alueet'!T16/'vrt. muut alueet'!$I16*100</f>
        <v>109.09190574402334</v>
      </c>
      <c r="U30" s="41">
        <f>'vrt. muut alueet'!U16/'vrt. muut alueet'!$I16*100</f>
        <v>108.05725522978149</v>
      </c>
      <c r="V30" s="41">
        <f>'vrt. muut alueet'!V16/'vrt. muut alueet'!$I16*100</f>
        <v>106.72180234749182</v>
      </c>
      <c r="W30" s="41">
        <f>'vrt. muut alueet'!W16/'vrt. muut alueet'!$I16*100</f>
        <v>106.37440644635234</v>
      </c>
      <c r="X30" s="41">
        <f>'vrt. muut alueet'!X16/'vrt. muut alueet'!$I16*100</f>
        <v>106.12499400450861</v>
      </c>
      <c r="Y30" s="41">
        <f>'vrt. muut alueet'!Y16/'vrt. muut alueet'!$I16*100</f>
        <v>107.35766703439013</v>
      </c>
      <c r="Z30" s="41">
        <f>'vrt. muut alueet'!Z16/'vrt. muut alueet'!$I16*100</f>
        <v>110.02994319700157</v>
      </c>
      <c r="AA30" s="41">
        <f>'vrt. muut alueet'!AA16/'vrt. muut alueet'!$I16*100</f>
        <v>113.14554312300007</v>
      </c>
      <c r="AB30" s="41">
        <f>'vrt. muut alueet'!AB16/'vrt. muut alueet'!$I16*100</f>
        <v>112.79677682382847</v>
      </c>
      <c r="AC30" s="41">
        <f>'vrt. muut alueet'!AC16/'vrt. muut alueet'!$I16*100</f>
        <v>111.22767107706433</v>
      </c>
    </row>
    <row r="31" spans="1:29" x14ac:dyDescent="0.3">
      <c r="A31" s="14" t="s">
        <v>27</v>
      </c>
      <c r="B31" s="34">
        <f>'vrt. muut alueet'!B17/'vrt. muut alueet'!$I17*100</f>
        <v>89.756265018880882</v>
      </c>
      <c r="C31" s="34">
        <f>'vrt. muut alueet'!C17/'vrt. muut alueet'!$I17*100</f>
        <v>93.971850326124269</v>
      </c>
      <c r="D31" s="34">
        <f>'vrt. muut alueet'!D17/'vrt. muut alueet'!$I17*100</f>
        <v>94.720219704771708</v>
      </c>
      <c r="E31" s="34">
        <f>'vrt. muut alueet'!E17/'vrt. muut alueet'!$I17*100</f>
        <v>94.891864057672507</v>
      </c>
      <c r="F31" s="34">
        <f>'vrt. muut alueet'!F17/'vrt. muut alueet'!$I17*100</f>
        <v>96.876072777205636</v>
      </c>
      <c r="G31" s="34">
        <f>'vrt. muut alueet'!G17/'vrt. muut alueet'!$I17*100</f>
        <v>98.33848266392036</v>
      </c>
      <c r="H31" s="34">
        <f>'vrt. muut alueet'!H17/'vrt. muut alueet'!$I17*100</f>
        <v>99.697905938894621</v>
      </c>
      <c r="I31" s="34">
        <f>'vrt. muut alueet'!I17/'vrt. muut alueet'!$I17*100</f>
        <v>100</v>
      </c>
      <c r="J31" s="34">
        <f>'vrt. muut alueet'!J17/'vrt. muut alueet'!$I17*100</f>
        <v>96.752488843117064</v>
      </c>
      <c r="K31" s="34">
        <f>'vrt. muut alueet'!K17/'vrt. muut alueet'!$I17*100</f>
        <v>97.555784414692752</v>
      </c>
      <c r="L31" s="34">
        <f>'vrt. muut alueet'!L17/'vrt. muut alueet'!$I17*100</f>
        <v>94.45932028836252</v>
      </c>
      <c r="M31" s="34">
        <f>'vrt. muut alueet'!M17/'vrt. muut alueet'!$I17*100</f>
        <v>94.246481290765544</v>
      </c>
      <c r="N31" s="34">
        <f>'vrt. muut alueet'!N17/'vrt. muut alueet'!$I17*100</f>
        <v>93.539306556814282</v>
      </c>
      <c r="O31" s="34">
        <f>'vrt. muut alueet'!O17/'vrt. muut alueet'!$I17*100</f>
        <v>95.907998626845185</v>
      </c>
      <c r="P31" s="34">
        <f>'vrt. muut alueet'!P17/'vrt. muut alueet'!$I17*100</f>
        <v>98.420871953312741</v>
      </c>
      <c r="Q31" s="34">
        <f>'vrt. muut alueet'!Q17/'vrt. muut alueet'!$I17*100</f>
        <v>99.292825266048752</v>
      </c>
      <c r="R31" s="34">
        <f>'vrt. muut alueet'!R17/'vrt. muut alueet'!$I17*100</f>
        <v>93.491246138002055</v>
      </c>
      <c r="S31" s="34">
        <f>'vrt. muut alueet'!S17/'vrt. muut alueet'!$I17*100</f>
        <v>95.887401304497075</v>
      </c>
      <c r="T31" s="34">
        <f>'vrt. muut alueet'!T17/'vrt. muut alueet'!$I17*100</f>
        <v>98.633710950909716</v>
      </c>
      <c r="U31" s="34">
        <f>'vrt. muut alueet'!U17/'vrt. muut alueet'!$I17*100</f>
        <v>96.100240302094065</v>
      </c>
      <c r="V31" s="34">
        <f>'vrt. muut alueet'!V17/'vrt. muut alueet'!$I17*100</f>
        <v>93.038105046343972</v>
      </c>
      <c r="W31" s="34">
        <f>'vrt. muut alueet'!W17/'vrt. muut alueet'!$I17*100</f>
        <v>91.10195674562307</v>
      </c>
      <c r="X31" s="34">
        <f>'vrt. muut alueet'!X17/'vrt. muut alueet'!$I17*100</f>
        <v>89.522828698935811</v>
      </c>
      <c r="Y31" s="34">
        <f>'vrt. muut alueet'!Y17/'vrt. muut alueet'!$I17*100</f>
        <v>88.918640576725025</v>
      </c>
      <c r="Z31" s="34">
        <f>'vrt. muut alueet'!Z17/'vrt. muut alueet'!$I17*100</f>
        <v>89.495365602471679</v>
      </c>
      <c r="AA31" s="34">
        <f>'vrt. muut alueet'!AA17/'vrt. muut alueet'!$I17*100</f>
        <v>91.170614486783393</v>
      </c>
      <c r="AB31" s="34">
        <f>'vrt. muut alueet'!AB17/'vrt. muut alueet'!$I17*100</f>
        <v>86.460693443185718</v>
      </c>
      <c r="AC31" s="34">
        <f>'vrt. muut alueet'!AC17/'vrt. muut alueet'!$I17*100</f>
        <v>82.869893580501198</v>
      </c>
    </row>
    <row r="32" spans="1:29" x14ac:dyDescent="0.3">
      <c r="A32" s="14" t="s">
        <v>33</v>
      </c>
      <c r="B32" s="34">
        <f>'vrt. muut alueet'!B18/'vrt. muut alueet'!$I18*100</f>
        <v>95.565850430178685</v>
      </c>
      <c r="C32" s="34">
        <f>'vrt. muut alueet'!C18/'vrt. muut alueet'!$I18*100</f>
        <v>98.477829252150897</v>
      </c>
      <c r="D32" s="34">
        <f>'vrt. muut alueet'!D18/'vrt. muut alueet'!$I18*100</f>
        <v>93.663136995367296</v>
      </c>
      <c r="E32" s="34">
        <f>'vrt. muut alueet'!E18/'vrt. muut alueet'!$I18*100</f>
        <v>93.646591661151561</v>
      </c>
      <c r="F32" s="34">
        <f>'vrt. muut alueet'!F18/'vrt. muut alueet'!$I18*100</f>
        <v>95.019854401058907</v>
      </c>
      <c r="G32" s="34">
        <f>'vrt. muut alueet'!G18/'vrt. muut alueet'!$I18*100</f>
        <v>97.849106551952346</v>
      </c>
      <c r="H32" s="34">
        <f>'vrt. muut alueet'!H18/'vrt. muut alueet'!$I18*100</f>
        <v>95.946393117140971</v>
      </c>
      <c r="I32" s="34">
        <f>'vrt. muut alueet'!I18/'vrt. muut alueet'!$I18*100</f>
        <v>100</v>
      </c>
      <c r="J32" s="34">
        <f>'vrt. muut alueet'!J18/'vrt. muut alueet'!$I18*100</f>
        <v>97.236929185969558</v>
      </c>
      <c r="K32" s="34">
        <f>'vrt. muut alueet'!K18/'vrt. muut alueet'!$I18*100</f>
        <v>99.867637326273993</v>
      </c>
      <c r="L32" s="34">
        <f>'vrt. muut alueet'!L18/'vrt. muut alueet'!$I18*100</f>
        <v>98.692918596955664</v>
      </c>
      <c r="M32" s="34">
        <f>'vrt. muut alueet'!M18/'vrt. muut alueet'!$I18*100</f>
        <v>98.759099933818661</v>
      </c>
      <c r="N32" s="34">
        <f>'vrt. muut alueet'!N18/'vrt. muut alueet'!$I18*100</f>
        <v>97.849106551952346</v>
      </c>
      <c r="O32" s="34">
        <f>'vrt. muut alueet'!O18/'vrt. muut alueet'!$I18*100</f>
        <v>101.02581072137657</v>
      </c>
      <c r="P32" s="34">
        <f>'vrt. muut alueet'!P18/'vrt. muut alueet'!$I18*100</f>
        <v>99.91727332892124</v>
      </c>
      <c r="Q32" s="34">
        <f>'vrt. muut alueet'!Q18/'vrt. muut alueet'!$I18*100</f>
        <v>97.634017207147579</v>
      </c>
      <c r="R32" s="34">
        <f>'vrt. muut alueet'!R18/'vrt. muut alueet'!$I18*100</f>
        <v>93.497683653209791</v>
      </c>
      <c r="S32" s="34">
        <f>'vrt. muut alueet'!S18/'vrt. muut alueet'!$I18*100</f>
        <v>98.825281270681671</v>
      </c>
      <c r="T32" s="34">
        <f>'vrt. muut alueet'!T18/'vrt. muut alueet'!$I18*100</f>
        <v>97.054930509596289</v>
      </c>
      <c r="U32" s="34">
        <f>'vrt. muut alueet'!U18/'vrt. muut alueet'!$I18*100</f>
        <v>93.994043679682321</v>
      </c>
      <c r="V32" s="34">
        <f>'vrt. muut alueet'!V18/'vrt. muut alueet'!$I18*100</f>
        <v>91.594970218398402</v>
      </c>
      <c r="W32" s="34">
        <f>'vrt. muut alueet'!W18/'vrt. muut alueet'!$I18*100</f>
        <v>90.800794176042359</v>
      </c>
      <c r="X32" s="34">
        <f>'vrt. muut alueet'!X18/'vrt. muut alueet'!$I18*100</f>
        <v>90.370615486432825</v>
      </c>
      <c r="Y32" s="34">
        <f>'vrt. muut alueet'!Y18/'vrt. muut alueet'!$I18*100</f>
        <v>90.403706154864324</v>
      </c>
      <c r="Z32" s="34">
        <f>'vrt. muut alueet'!Z18/'vrt. muut alueet'!$I18*100</f>
        <v>86.846459298477825</v>
      </c>
      <c r="AA32" s="34">
        <f>'vrt. muut alueet'!AA18/'vrt. muut alueet'!$I18*100</f>
        <v>85.671740569159496</v>
      </c>
      <c r="AB32" s="34">
        <f>'vrt. muut alueet'!AB18/'vrt. muut alueet'!$I18*100</f>
        <v>84.993381866313698</v>
      </c>
      <c r="AC32" s="34">
        <f>'vrt. muut alueet'!AC18/'vrt. muut alueet'!$I18*100</f>
        <v>82.048312375909987</v>
      </c>
    </row>
    <row r="33" spans="1:29" x14ac:dyDescent="0.3">
      <c r="A33" s="14" t="s">
        <v>26</v>
      </c>
      <c r="B33" s="34">
        <f>'vrt. muut alueet'!B19/'vrt. muut alueet'!$I19*100</f>
        <v>94.644613321412606</v>
      </c>
      <c r="C33" s="34">
        <f>'vrt. muut alueet'!C19/'vrt. muut alueet'!$I19*100</f>
        <v>95.055878408582927</v>
      </c>
      <c r="D33" s="34">
        <f>'vrt. muut alueet'!D19/'vrt. muut alueet'!$I19*100</f>
        <v>93.500223513634324</v>
      </c>
      <c r="E33" s="34">
        <f>'vrt. muut alueet'!E19/'vrt. muut alueet'!$I19*100</f>
        <v>93.115780062583823</v>
      </c>
      <c r="F33" s="34">
        <f>'vrt. muut alueet'!F19/'vrt. muut alueet'!$I19*100</f>
        <v>96.200268216361195</v>
      </c>
      <c r="G33" s="34">
        <f>'vrt. muut alueet'!G19/'vrt. muut alueet'!$I19*100</f>
        <v>97.308895842646407</v>
      </c>
      <c r="H33" s="34">
        <f>'vrt. muut alueet'!H19/'vrt. muut alueet'!$I19*100</f>
        <v>97.979436745641479</v>
      </c>
      <c r="I33" s="34">
        <f>'vrt. muut alueet'!I19/'vrt. muut alueet'!$I19*100</f>
        <v>100</v>
      </c>
      <c r="J33" s="34">
        <f>'vrt. muut alueet'!J19/'vrt. muut alueet'!$I19*100</f>
        <v>96.74564148413053</v>
      </c>
      <c r="K33" s="34">
        <f>'vrt. muut alueet'!K19/'vrt. muut alueet'!$I19*100</f>
        <v>96.799284756370142</v>
      </c>
      <c r="L33" s="34">
        <f>'vrt. muut alueet'!L19/'vrt. muut alueet'!$I19*100</f>
        <v>97.085382208314712</v>
      </c>
      <c r="M33" s="34">
        <f>'vrt. muut alueet'!M19/'vrt. muut alueet'!$I19*100</f>
        <v>97.720160929816728</v>
      </c>
      <c r="N33" s="34">
        <f>'vrt. muut alueet'!N19/'vrt. muut alueet'!$I19*100</f>
        <v>96.495306213679029</v>
      </c>
      <c r="O33" s="34">
        <f>'vrt. muut alueet'!O19/'vrt. muut alueet'!$I19*100</f>
        <v>96.960214573088948</v>
      </c>
      <c r="P33" s="34">
        <f>'vrt. muut alueet'!P19/'vrt. muut alueet'!$I19*100</f>
        <v>99.55297273133661</v>
      </c>
      <c r="Q33" s="34">
        <f>'vrt. muut alueet'!Q19/'vrt. muut alueet'!$I19*100</f>
        <v>96.638354939651322</v>
      </c>
      <c r="R33" s="34">
        <f>'vrt. muut alueet'!R19/'vrt. muut alueet'!$I19*100</f>
        <v>91.783638801966916</v>
      </c>
      <c r="S33" s="34">
        <f>'vrt. muut alueet'!S19/'vrt. muut alueet'!$I19*100</f>
        <v>93.804202056325437</v>
      </c>
      <c r="T33" s="34">
        <f>'vrt. muut alueet'!T19/'vrt. muut alueet'!$I19*100</f>
        <v>94.322753687974966</v>
      </c>
      <c r="U33" s="34">
        <f>'vrt. muut alueet'!U19/'vrt. muut alueet'!$I19*100</f>
        <v>95.118462226195803</v>
      </c>
      <c r="V33" s="34">
        <f>'vrt. muut alueet'!V19/'vrt. muut alueet'!$I19*100</f>
        <v>93.178363880196684</v>
      </c>
      <c r="W33" s="34">
        <f>'vrt. muut alueet'!W19/'vrt. muut alueet'!$I19*100</f>
        <v>89.575324094769783</v>
      </c>
      <c r="X33" s="34">
        <f>'vrt. muut alueet'!X19/'vrt. muut alueet'!$I19*100</f>
        <v>88.001788109074653</v>
      </c>
      <c r="Y33" s="34">
        <f>'vrt. muut alueet'!Y19/'vrt. muut alueet'!$I19*100</f>
        <v>87.69780956638354</v>
      </c>
      <c r="Z33" s="34">
        <f>'vrt. muut alueet'!Z19/'vrt. muut alueet'!$I19*100</f>
        <v>88.806437192668753</v>
      </c>
      <c r="AA33" s="34">
        <f>'vrt. muut alueet'!AA19/'vrt. muut alueet'!$I19*100</f>
        <v>88.860080464908364</v>
      </c>
      <c r="AB33" s="34">
        <f>'vrt. muut alueet'!AB19/'vrt. muut alueet'!$I19*100</f>
        <v>88.323647742512293</v>
      </c>
      <c r="AC33" s="34">
        <f>'vrt. muut alueet'!AC19/'vrt. muut alueet'!$I19*100</f>
        <v>87.161376843987483</v>
      </c>
    </row>
    <row r="34" spans="1:29" x14ac:dyDescent="0.3">
      <c r="A34" s="14" t="s">
        <v>28</v>
      </c>
      <c r="B34" s="34">
        <f>'vrt. muut alueet'!B20/'vrt. muut alueet'!$I20*100</f>
        <v>85.879727365944873</v>
      </c>
      <c r="C34" s="34">
        <f>'vrt. muut alueet'!C20/'vrt. muut alueet'!$I20*100</f>
        <v>89.100669521684068</v>
      </c>
      <c r="D34" s="34">
        <f>'vrt. muut alueet'!D20/'vrt. muut alueet'!$I20*100</f>
        <v>88.485433379576577</v>
      </c>
      <c r="E34" s="34">
        <f>'vrt. muut alueet'!E20/'vrt. muut alueet'!$I20*100</f>
        <v>87.966704867603596</v>
      </c>
      <c r="F34" s="34">
        <f>'vrt. muut alueet'!F20/'vrt. muut alueet'!$I20*100</f>
        <v>91.368598829844984</v>
      </c>
      <c r="G34" s="34">
        <f>'vrt. muut alueet'!G20/'vrt. muut alueet'!$I20*100</f>
        <v>94.770492792086372</v>
      </c>
      <c r="H34" s="34">
        <f>'vrt. muut alueet'!H20/'vrt. muut alueet'!$I20*100</f>
        <v>97.955244586525126</v>
      </c>
      <c r="I34" s="34">
        <f>'vrt. muut alueet'!I20/'vrt. muut alueet'!$I20*100</f>
        <v>100</v>
      </c>
      <c r="J34" s="34">
        <f>'vrt. muut alueet'!J20/'vrt. muut alueet'!$I20*100</f>
        <v>99.276192773991184</v>
      </c>
      <c r="K34" s="34">
        <f>'vrt. muut alueet'!K20/'vrt. muut alueet'!$I20*100</f>
        <v>99.517461849327461</v>
      </c>
      <c r="L34" s="34">
        <f>'vrt. muut alueet'!L20/'vrt. muut alueet'!$I20*100</f>
        <v>100.59110923457386</v>
      </c>
      <c r="M34" s="34">
        <f>'vrt. muut alueet'!M20/'vrt. muut alueet'!$I20*100</f>
        <v>101.42951927136738</v>
      </c>
      <c r="N34" s="34">
        <f>'vrt. muut alueet'!N20/'vrt. muut alueet'!$I20*100</f>
        <v>101.00729838952893</v>
      </c>
      <c r="O34" s="34">
        <f>'vrt. muut alueet'!O20/'vrt. muut alueet'!$I20*100</f>
        <v>103.90855902044756</v>
      </c>
      <c r="P34" s="34">
        <f>'vrt. muut alueet'!P20/'vrt. muut alueet'!$I20*100</f>
        <v>104.48760480125461</v>
      </c>
      <c r="Q34" s="34">
        <f>'vrt. muut alueet'!Q20/'vrt. muut alueet'!$I20*100</f>
        <v>104.15585982266724</v>
      </c>
      <c r="R34" s="34">
        <f>'vrt. muut alueet'!R20/'vrt. muut alueet'!$I20*100</f>
        <v>99.336510042825267</v>
      </c>
      <c r="S34" s="34">
        <f>'vrt. muut alueet'!S20/'vrt. muut alueet'!$I20*100</f>
        <v>102.89522890403522</v>
      </c>
      <c r="T34" s="34">
        <f>'vrt. muut alueet'!T20/'vrt. muut alueet'!$I20*100</f>
        <v>106.30315459316002</v>
      </c>
      <c r="U34" s="34">
        <f>'vrt. muut alueet'!U20/'vrt. muut alueet'!$I20*100</f>
        <v>103.72157548706195</v>
      </c>
      <c r="V34" s="34">
        <f>'vrt. muut alueet'!V20/'vrt. muut alueet'!$I20*100</f>
        <v>102.79872127390072</v>
      </c>
      <c r="W34" s="34">
        <f>'vrt. muut alueet'!W20/'vrt. muut alueet'!$I20*100</f>
        <v>100.85650521744375</v>
      </c>
      <c r="X34" s="34">
        <f>'vrt. muut alueet'!X20/'vrt. muut alueet'!$I20*100</f>
        <v>100.64539477652453</v>
      </c>
      <c r="Y34" s="34">
        <f>'vrt. muut alueet'!Y20/'vrt. muut alueet'!$I20*100</f>
        <v>101.37523372941672</v>
      </c>
      <c r="Z34" s="34">
        <f>'vrt. muut alueet'!Z20/'vrt. muut alueet'!$I20*100</f>
        <v>104.24030399903492</v>
      </c>
      <c r="AA34" s="34">
        <f>'vrt. muut alueet'!AA20/'vrt. muut alueet'!$I20*100</f>
        <v>105.35617347246517</v>
      </c>
      <c r="AB34" s="34">
        <f>'vrt. muut alueet'!AB20/'vrt. muut alueet'!$I20*100</f>
        <v>102.65999155558237</v>
      </c>
      <c r="AC34" s="34">
        <f>'vrt. muut alueet'!AC20/'vrt. muut alueet'!$I20*100</f>
        <v>101.20031364979793</v>
      </c>
    </row>
    <row r="35" spans="1:29" x14ac:dyDescent="0.3">
      <c r="A35" s="24" t="s">
        <v>29</v>
      </c>
      <c r="B35" s="39">
        <f>'vrt. muut alueet'!B21/'vrt. muut alueet'!$I21*100</f>
        <v>98.249532004335123</v>
      </c>
      <c r="C35" s="39">
        <f>'vrt. muut alueet'!C21/'vrt. muut alueet'!$I21*100</f>
        <v>99.730697231436167</v>
      </c>
      <c r="D35" s="39">
        <f>'vrt. muut alueet'!D21/'vrt. muut alueet'!$I21*100</f>
        <v>97.195310190810872</v>
      </c>
      <c r="E35" s="39">
        <f>'vrt. muut alueet'!E21/'vrt. muut alueet'!$I21*100</f>
        <v>94.344641860159612</v>
      </c>
      <c r="F35" s="39">
        <f>'vrt. muut alueet'!F21/'vrt. muut alueet'!$I21*100</f>
        <v>97.290551413839538</v>
      </c>
      <c r="G35" s="39">
        <f>'vrt. muut alueet'!G21/'vrt. muut alueet'!$I21*100</f>
        <v>100.50576373608328</v>
      </c>
      <c r="H35" s="39">
        <f>'vrt. muut alueet'!H21/'vrt. muut alueet'!$I21*100</f>
        <v>100.26273440835496</v>
      </c>
      <c r="I35" s="39">
        <f>'vrt. muut alueet'!I21/'vrt. muut alueet'!$I21*100</f>
        <v>100</v>
      </c>
      <c r="J35" s="39">
        <f>'vrt. muut alueet'!J21/'vrt. muut alueet'!$I21*100</f>
        <v>96.551610890341223</v>
      </c>
      <c r="K35" s="39">
        <f>'vrt. muut alueet'!K21/'vrt. muut alueet'!$I21*100</f>
        <v>95.783112745902983</v>
      </c>
      <c r="L35" s="39">
        <f>'vrt. muut alueet'!L21/'vrt. muut alueet'!$I21*100</f>
        <v>96.991691024335779</v>
      </c>
      <c r="M35" s="39">
        <f>'vrt. muut alueet'!M21/'vrt. muut alueet'!$I21*100</f>
        <v>97.234720352064102</v>
      </c>
      <c r="N35" s="39">
        <f>'vrt. muut alueet'!N21/'vrt. muut alueet'!$I21*100</f>
        <v>95.838943807678419</v>
      </c>
      <c r="O35" s="39">
        <f>'vrt. muut alueet'!O21/'vrt. muut alueet'!$I21*100</f>
        <v>96.981838484022461</v>
      </c>
      <c r="P35" s="39">
        <f>'vrt. muut alueet'!P21/'vrt. muut alueet'!$I21*100</f>
        <v>99.438405202141283</v>
      </c>
      <c r="Q35" s="39">
        <f>'vrt. muut alueet'!Q21/'vrt. muut alueet'!$I21*100</f>
        <v>98.531971493316689</v>
      </c>
      <c r="R35" s="39">
        <f>'vrt. muut alueet'!R21/'vrt. muut alueet'!$I21*100</f>
        <v>97.415350257808143</v>
      </c>
      <c r="S35" s="39">
        <f>'vrt. muut alueet'!S21/'vrt. muut alueet'!$I21*100</f>
        <v>98.863673683864832</v>
      </c>
      <c r="T35" s="39">
        <f>'vrt. muut alueet'!T21/'vrt. muut alueet'!$I21*100</f>
        <v>99.448257742454587</v>
      </c>
      <c r="U35" s="39">
        <f>'vrt. muut alueet'!U21/'vrt. muut alueet'!$I21*100</f>
        <v>97.612401064074348</v>
      </c>
      <c r="V35" s="39">
        <f>'vrt. muut alueet'!V21/'vrt. muut alueet'!$I21*100</f>
        <v>93.372524549246279</v>
      </c>
      <c r="W35" s="39">
        <f>'vrt. muut alueet'!W21/'vrt. muut alueet'!$I21*100</f>
        <v>87.878091234523311</v>
      </c>
      <c r="X35" s="39">
        <f>'vrt. muut alueet'!X21/'vrt. muut alueet'!$I21*100</f>
        <v>87.730303129823639</v>
      </c>
      <c r="Y35" s="39">
        <f>'vrt. muut alueet'!Y21/'vrt. muut alueet'!$I21*100</f>
        <v>90.03579756313836</v>
      </c>
      <c r="Z35" s="39">
        <f>'vrt. muut alueet'!Z21/'vrt. muut alueet'!$I21*100</f>
        <v>89.277151959013437</v>
      </c>
      <c r="AA35" s="39">
        <f>'vrt. muut alueet'!AA21/'vrt. muut alueet'!$I21*100</f>
        <v>91.040756675096063</v>
      </c>
      <c r="AB35" s="39">
        <f>'vrt. muut alueet'!AB21/'vrt. muut alueet'!$I21*100</f>
        <v>89.388814082564281</v>
      </c>
      <c r="AC35" s="39">
        <f>'vrt. muut alueet'!AC21/'vrt. muut alueet'!$I21*100</f>
        <v>89.172058195671454</v>
      </c>
    </row>
    <row r="36" spans="1:29" x14ac:dyDescent="0.3">
      <c r="A36" s="30" t="s">
        <v>30</v>
      </c>
      <c r="B36" s="43">
        <f>'vrt. muut alueet'!B22/'vrt. muut alueet'!$I22*100</f>
        <v>97.011571405641234</v>
      </c>
      <c r="C36" s="43">
        <f>'vrt. muut alueet'!C22/'vrt. muut alueet'!$I22*100</f>
        <v>96.93715252951219</v>
      </c>
      <c r="D36" s="43">
        <f>'vrt. muut alueet'!D22/'vrt. muut alueet'!$I22*100</f>
        <v>95.348090645109522</v>
      </c>
      <c r="E36" s="43">
        <f>'vrt. muut alueet'!E22/'vrt. muut alueet'!$I22*100</f>
        <v>95.426887102187337</v>
      </c>
      <c r="F36" s="43">
        <f>'vrt. muut alueet'!F22/'vrt. muut alueet'!$I22*100</f>
        <v>97.655075805110087</v>
      </c>
      <c r="G36" s="43">
        <f>'vrt. muut alueet'!G22/'vrt. muut alueet'!$I22*100</f>
        <v>99.365250762428687</v>
      </c>
      <c r="H36" s="43">
        <f>'vrt. muut alueet'!H22/'vrt. muut alueet'!$I22*100</f>
        <v>99.797172082707092</v>
      </c>
      <c r="I36" s="43">
        <f>'vrt. muut alueet'!I22/'vrt. muut alueet'!$I22*100</f>
        <v>100</v>
      </c>
      <c r="J36" s="43">
        <f>'vrt. muut alueet'!J22/'vrt. muut alueet'!$I22*100</f>
        <v>98.942084604047807</v>
      </c>
      <c r="K36" s="43">
        <f>'vrt. muut alueet'!K22/'vrt. muut alueet'!$I22*100</f>
        <v>100.66976988516146</v>
      </c>
      <c r="L36" s="43">
        <f>'vrt. muut alueet'!L22/'vrt. muut alueet'!$I22*100</f>
        <v>101.11336475463659</v>
      </c>
      <c r="M36" s="43">
        <f>'vrt. muut alueet'!M22/'vrt. muut alueet'!$I22*100</f>
        <v>101.16589572602179</v>
      </c>
      <c r="N36" s="43">
        <f>'vrt. muut alueet'!N22/'vrt. muut alueet'!$I22*100</f>
        <v>100.08901081262493</v>
      </c>
      <c r="O36" s="43">
        <f>'vrt. muut alueet'!O22/'vrt. muut alueet'!$I22*100</f>
        <v>102.01952401103152</v>
      </c>
      <c r="P36" s="43">
        <f>'vrt. muut alueet'!P22/'vrt. muut alueet'!$I22*100</f>
        <v>104.43594869475127</v>
      </c>
      <c r="Q36" s="43">
        <f>'vrt. muut alueet'!Q22/'vrt. muut alueet'!$I22*100</f>
        <v>104.25792706950139</v>
      </c>
      <c r="R36" s="43">
        <f>'vrt. muut alueet'!R22/'vrt. muut alueet'!$I22*100</f>
        <v>100.92804716113875</v>
      </c>
      <c r="S36" s="43">
        <f>'vrt. muut alueet'!S22/'vrt. muut alueet'!$I22*100</f>
        <v>103.58815718433993</v>
      </c>
      <c r="T36" s="43">
        <f>'vrt. muut alueet'!T22/'vrt. muut alueet'!$I22*100</f>
        <v>103.78952590798325</v>
      </c>
      <c r="U36" s="43">
        <f>'vrt. muut alueet'!U22/'vrt. muut alueet'!$I22*100</f>
        <v>102.6717835723979</v>
      </c>
      <c r="V36" s="43">
        <f>'vrt. muut alueet'!V22/'vrt. muut alueet'!$I22*100</f>
        <v>100.42024777108169</v>
      </c>
      <c r="W36" s="43">
        <f>'vrt. muut alueet'!W22/'vrt. muut alueet'!$I22*100</f>
        <v>100.11235791101838</v>
      </c>
      <c r="X36" s="43">
        <f>'vrt. muut alueet'!X22/'vrt. muut alueet'!$I22*100</f>
        <v>99.375465117975807</v>
      </c>
      <c r="Y36" s="43">
        <f>'vrt. muut alueet'!Y22/'vrt. muut alueet'!$I22*100</f>
        <v>100.58805504078445</v>
      </c>
      <c r="Z36" s="43">
        <f>'vrt. muut alueet'!Z22/'vrt. muut alueet'!$I22*100</f>
        <v>102.42955742656608</v>
      </c>
      <c r="AA36" s="43">
        <f>'vrt. muut alueet'!AA22/'vrt. muut alueet'!$I22*100</f>
        <v>104.16453867592767</v>
      </c>
      <c r="AB36" s="43">
        <f>'vrt. muut alueet'!AB22/'vrt. muut alueet'!$I22*100</f>
        <v>104.95250324670586</v>
      </c>
      <c r="AC36" s="43">
        <f>'vrt. muut alueet'!AC22/'vrt. muut alueet'!$I22*100</f>
        <v>99.767988209715313</v>
      </c>
    </row>
  </sheetData>
  <phoneticPr fontId="2" type="noConversion"/>
  <pageMargins left="0.45" right="0.75" top="0.71" bottom="0.66" header="0.33" footer="0.492125984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Kaaviot</vt:lpstr>
      </vt:variant>
      <vt:variant>
        <vt:i4>4</vt:i4>
      </vt:variant>
    </vt:vector>
  </HeadingPairs>
  <TitlesOfParts>
    <vt:vector size="7" baseType="lpstr">
      <vt:lpstr>Työpaikat 93-</vt:lpstr>
      <vt:lpstr>vrt. muut alueet</vt:lpstr>
      <vt:lpstr>Indeksi</vt:lpstr>
      <vt:lpstr>Keski-Pohjanmaa + skt</vt:lpstr>
      <vt:lpstr>Kaustisen sk</vt:lpstr>
      <vt:lpstr>Kokkolan sk</vt:lpstr>
      <vt:lpstr>K-P+skt vrt. muut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Minna Kauppinen</cp:lastModifiedBy>
  <cp:lastPrinted>2010-11-03T13:25:36Z</cp:lastPrinted>
  <dcterms:created xsi:type="dcterms:W3CDTF">2005-05-11T12:47:25Z</dcterms:created>
  <dcterms:modified xsi:type="dcterms:W3CDTF">2022-08-17T13:40:06Z</dcterms:modified>
</cp:coreProperties>
</file>