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512" windowWidth="19416" windowHeight="10800" activeTab="0"/>
  </bookViews>
  <sheets>
    <sheet name="Työpaikat pl sote" sheetId="1" r:id="rId1"/>
    <sheet name="Indeksi" sheetId="2" r:id="rId2"/>
    <sheet name="Keski-Pohjanmaa + skt" sheetId="3" r:id="rId3"/>
    <sheet name="Kaustisen sk" sheetId="4" r:id="rId4"/>
    <sheet name="Kokkolan sk" sheetId="5" r:id="rId5"/>
  </sheets>
  <definedNames/>
  <calcPr fullCalcOnLoad="1"/>
</workbook>
</file>

<file path=xl/sharedStrings.xml><?xml version="1.0" encoding="utf-8"?>
<sst xmlns="http://schemas.openxmlformats.org/spreadsheetml/2006/main" count="28" uniqueCount="16">
  <si>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</si>
  <si>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</si>
  <si>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</si>
  <si>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</si>
  <si>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</si>
  <si>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</si>
  <si>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</si>
  <si>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</si>
  <si>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Lähde: Tilastokeskus, Työssäkäyntitilasto</t>
  </si>
  <si>
    <t>Keski-Pohjanmaan maakunta</t>
  </si>
  <si>
    <t>Kaustisen seutukunta</t>
  </si>
  <si>
    <t>Kokkolan seutukunta</t>
  </si>
  <si>
    <t>Lähde: Tilastokeskus - Työssäkäyntitilasto</t>
  </si>
  <si>
    <t>Aluejako 2010</t>
  </si>
  <si>
    <t>Työpaikat ilman sote-alaa</t>
  </si>
  <si>
    <t>Työpaikkojen (pl. sote) määrän kehitys (vrt. vuosi 2001 = 100)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</si>
</sst>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0.0000"/>
    <numFmt numFmtId="169" formatCode="0.000"/>
  </numFmts>
  <fonts count="46">
    <font>
      <sz val="10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42" applyFill="1" applyBorder="1" applyAlignment="1">
      <alignment horizontal="left" vertical="center" wrapText="1"/>
    </xf>
    <xf numFmtId="0" fontId="1" fillId="0" borderId="0" xfId="42" applyFont="1" applyFill="1" applyBorder="1" applyAlignment="1">
      <alignment horizontal="left" vertical="center"/>
    </xf>
    <xf numFmtId="167" fontId="3" fillId="0" borderId="11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top" wrapText="1"/>
    </xf>
    <xf numFmtId="0" fontId="8" fillId="0" borderId="0" xfId="42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työpaikkojen määrän kehitys vrt. vuoteen 2001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aluejako 2010</a:t>
            </a:r>
          </a:p>
        </c:rich>
      </c:tx>
      <c:layout>
        <c:manualLayout>
          <c:xMode val="factor"/>
          <c:yMode val="factor"/>
          <c:x val="-0.021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2475"/>
          <c:w val="0.98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Indeksi!$A$5</c:f>
              <c:strCache>
                <c:ptCount val="1"/>
                <c:pt idx="0">
                  <c:v>Keski-Pohjanmaan maakunta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Indeksi!$B$5:$M$5</c:f>
              <c:numCache>
                <c:ptCount val="12"/>
                <c:pt idx="0">
                  <c:v>100</c:v>
                </c:pt>
                <c:pt idx="1">
                  <c:v>101.47329650092081</c:v>
                </c:pt>
                <c:pt idx="2">
                  <c:v>100.54810137683066</c:v>
                </c:pt>
                <c:pt idx="3">
                  <c:v>100.0482329211611</c:v>
                </c:pt>
                <c:pt idx="4">
                  <c:v>99.61852144172586</c:v>
                </c:pt>
                <c:pt idx="5">
                  <c:v>102.99482592300271</c:v>
                </c:pt>
                <c:pt idx="6">
                  <c:v>105.59940366570201</c:v>
                </c:pt>
                <c:pt idx="7">
                  <c:v>103.91563623607823</c:v>
                </c:pt>
                <c:pt idx="8">
                  <c:v>101.63114969744804</c:v>
                </c:pt>
                <c:pt idx="9">
                  <c:v>103.40261334736473</c:v>
                </c:pt>
                <c:pt idx="10">
                  <c:v>103.37630448127686</c:v>
                </c:pt>
                <c:pt idx="11">
                  <c:v>102.92905375778302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Indeksi!$A$6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Indeksi!$B$6:$M$6</c:f>
              <c:numCache>
                <c:ptCount val="12"/>
                <c:pt idx="0">
                  <c:v>100</c:v>
                </c:pt>
                <c:pt idx="1">
                  <c:v>103.03413400758534</c:v>
                </c:pt>
                <c:pt idx="2">
                  <c:v>101.04749864547588</c:v>
                </c:pt>
                <c:pt idx="3">
                  <c:v>98.44681235325989</c:v>
                </c:pt>
                <c:pt idx="4">
                  <c:v>96.55047859851905</c:v>
                </c:pt>
                <c:pt idx="5">
                  <c:v>98.33845042441756</c:v>
                </c:pt>
                <c:pt idx="6">
                  <c:v>97.59797724399493</c:v>
                </c:pt>
                <c:pt idx="7">
                  <c:v>94.61802420083077</c:v>
                </c:pt>
                <c:pt idx="8">
                  <c:v>93.02871591114322</c:v>
                </c:pt>
                <c:pt idx="9">
                  <c:v>95.57522123893806</c:v>
                </c:pt>
                <c:pt idx="10">
                  <c:v>93.53440491240744</c:v>
                </c:pt>
                <c:pt idx="11">
                  <c:v>94.67220516525194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Indeksi!$A$13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Indeksi!$B$13:$M$13</c:f>
              <c:numCache>
                <c:ptCount val="12"/>
                <c:pt idx="0">
                  <c:v>100</c:v>
                </c:pt>
                <c:pt idx="1">
                  <c:v>100.97284150790433</c:v>
                </c:pt>
                <c:pt idx="2">
                  <c:v>100.38797845850947</c:v>
                </c:pt>
                <c:pt idx="3">
                  <c:v>100.56170015634953</c:v>
                </c:pt>
                <c:pt idx="4">
                  <c:v>100.60223521917888</c:v>
                </c:pt>
                <c:pt idx="5">
                  <c:v>104.48781052753489</c:v>
                </c:pt>
                <c:pt idx="6">
                  <c:v>108.16491979848284</c:v>
                </c:pt>
                <c:pt idx="7">
                  <c:v>106.8967514042504</c:v>
                </c:pt>
                <c:pt idx="8">
                  <c:v>104.3893682320922</c:v>
                </c:pt>
                <c:pt idx="9">
                  <c:v>105.91232844982339</c:v>
                </c:pt>
                <c:pt idx="10">
                  <c:v>106.53193583878627</c:v>
                </c:pt>
                <c:pt idx="11">
                  <c:v>105.57646650066594</c:v>
                </c:pt>
              </c:numCache>
            </c:numRef>
          </c:val>
          <c:smooth val="0"/>
        </c:ser>
        <c:marker val="1"/>
        <c:axId val="47716777"/>
        <c:axId val="26797810"/>
      </c:lineChart>
      <c:catAx>
        <c:axId val="4771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97810"/>
        <c:crosses val="autoZero"/>
        <c:auto val="1"/>
        <c:lblOffset val="100"/>
        <c:tickLblSkip val="1"/>
        <c:noMultiLvlLbl val="0"/>
      </c:catAx>
      <c:valAx>
        <c:axId val="26797810"/>
        <c:scaling>
          <c:orientation val="minMax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Indeksi 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(2001=100)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67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11075"/>
          <c:w val="0.55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Kaustisen seudun työpaikkojen määrän kehitys vrt. vuoteen 2001</a:t>
            </a:r>
          </a:p>
        </c:rich>
      </c:tx>
      <c:layout>
        <c:manualLayout>
          <c:xMode val="factor"/>
          <c:yMode val="factor"/>
          <c:x val="-0.024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075"/>
          <c:w val="0.98525"/>
          <c:h val="0.8495"/>
        </c:manualLayout>
      </c:layout>
      <c:lineChart>
        <c:grouping val="standard"/>
        <c:varyColors val="0"/>
        <c:ser>
          <c:idx val="1"/>
          <c:order val="0"/>
          <c:tx>
            <c:strRef>
              <c:f>Indeksi!$A$7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Indeksi!$B$7:$M$7</c:f>
              <c:numCache>
                <c:ptCount val="12"/>
                <c:pt idx="0">
                  <c:v>100</c:v>
                </c:pt>
                <c:pt idx="1">
                  <c:v>103.89908256880733</c:v>
                </c:pt>
                <c:pt idx="2">
                  <c:v>102.75229357798166</c:v>
                </c:pt>
                <c:pt idx="3">
                  <c:v>96.10091743119266</c:v>
                </c:pt>
                <c:pt idx="4">
                  <c:v>91.28440366972477</c:v>
                </c:pt>
                <c:pt idx="5">
                  <c:v>98.39449541284404</c:v>
                </c:pt>
                <c:pt idx="6">
                  <c:v>91.74311926605505</c:v>
                </c:pt>
                <c:pt idx="7">
                  <c:v>93.11926605504587</c:v>
                </c:pt>
                <c:pt idx="8">
                  <c:v>88.76146788990825</c:v>
                </c:pt>
                <c:pt idx="9">
                  <c:v>88.07339449541286</c:v>
                </c:pt>
                <c:pt idx="10">
                  <c:v>86.23853211009175</c:v>
                </c:pt>
                <c:pt idx="11">
                  <c:v>89.6788990825688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Indeksi!$A$8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Indeksi!$B$8:$M$8</c:f>
              <c:numCache>
                <c:ptCount val="12"/>
                <c:pt idx="0">
                  <c:v>100</c:v>
                </c:pt>
                <c:pt idx="1">
                  <c:v>106.89215060625399</c:v>
                </c:pt>
                <c:pt idx="2">
                  <c:v>104.33950223356732</c:v>
                </c:pt>
                <c:pt idx="3">
                  <c:v>104.85003190810467</c:v>
                </c:pt>
                <c:pt idx="4">
                  <c:v>101.27632418634333</c:v>
                </c:pt>
                <c:pt idx="5">
                  <c:v>103.70134014039567</c:v>
                </c:pt>
                <c:pt idx="6">
                  <c:v>101.97830248883217</c:v>
                </c:pt>
                <c:pt idx="7">
                  <c:v>99.36183790682833</c:v>
                </c:pt>
                <c:pt idx="8">
                  <c:v>102.23356732610083</c:v>
                </c:pt>
                <c:pt idx="9">
                  <c:v>104.91384811742182</c:v>
                </c:pt>
                <c:pt idx="10">
                  <c:v>104.97766432673899</c:v>
                </c:pt>
                <c:pt idx="11">
                  <c:v>108.04084237396299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Indeksi!$A$9</c:f>
              <c:strCache>
                <c:ptCount val="1"/>
                <c:pt idx="0">
                  <c:v>Lestijärvi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Indeksi!$B$9:$M$9</c:f>
              <c:numCache>
                <c:ptCount val="12"/>
                <c:pt idx="0">
                  <c:v>100</c:v>
                </c:pt>
                <c:pt idx="1">
                  <c:v>97.8395061728395</c:v>
                </c:pt>
                <c:pt idx="2">
                  <c:v>100.92592592592592</c:v>
                </c:pt>
                <c:pt idx="3">
                  <c:v>107.40740740740742</c:v>
                </c:pt>
                <c:pt idx="4">
                  <c:v>106.4814814814815</c:v>
                </c:pt>
                <c:pt idx="5">
                  <c:v>110.18518518518519</c:v>
                </c:pt>
                <c:pt idx="6">
                  <c:v>104.01234567901234</c:v>
                </c:pt>
                <c:pt idx="7">
                  <c:v>90.74074074074075</c:v>
                </c:pt>
                <c:pt idx="8">
                  <c:v>84.25925925925925</c:v>
                </c:pt>
                <c:pt idx="9">
                  <c:v>91.0493827160494</c:v>
                </c:pt>
                <c:pt idx="10">
                  <c:v>88.27160493827161</c:v>
                </c:pt>
                <c:pt idx="11">
                  <c:v>87.03703703703704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Indeksi!$A$10</c:f>
              <c:strCache>
                <c:ptCount val="1"/>
                <c:pt idx="0">
                  <c:v>Perho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Indeksi!$B$10:$M$10</c:f>
              <c:numCache>
                <c:ptCount val="12"/>
                <c:pt idx="0">
                  <c:v>100</c:v>
                </c:pt>
                <c:pt idx="1">
                  <c:v>99.18414918414918</c:v>
                </c:pt>
                <c:pt idx="2">
                  <c:v>99.3006993006993</c:v>
                </c:pt>
                <c:pt idx="3">
                  <c:v>90.9090909090909</c:v>
                </c:pt>
                <c:pt idx="4">
                  <c:v>96.15384615384616</c:v>
                </c:pt>
                <c:pt idx="5">
                  <c:v>94.17249417249417</c:v>
                </c:pt>
                <c:pt idx="6">
                  <c:v>95.92074592074592</c:v>
                </c:pt>
                <c:pt idx="7">
                  <c:v>94.98834498834499</c:v>
                </c:pt>
                <c:pt idx="8">
                  <c:v>91.4918414918415</c:v>
                </c:pt>
                <c:pt idx="9">
                  <c:v>97.78554778554779</c:v>
                </c:pt>
                <c:pt idx="10">
                  <c:v>94.63869463869464</c:v>
                </c:pt>
                <c:pt idx="11">
                  <c:v>97.2027972027972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Indeksi!$A$11</c:f>
              <c:strCache>
                <c:ptCount val="1"/>
                <c:pt idx="0">
                  <c:v>Toholampi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Indeksi!$B$11:$M$11</c:f>
              <c:numCache>
                <c:ptCount val="12"/>
                <c:pt idx="0">
                  <c:v>100</c:v>
                </c:pt>
                <c:pt idx="1">
                  <c:v>102.65120132560067</c:v>
                </c:pt>
                <c:pt idx="2">
                  <c:v>101.82270091135047</c:v>
                </c:pt>
                <c:pt idx="3">
                  <c:v>97.43164871582437</c:v>
                </c:pt>
                <c:pt idx="4">
                  <c:v>90.63794531897265</c:v>
                </c:pt>
                <c:pt idx="5">
                  <c:v>91.6321458160729</c:v>
                </c:pt>
                <c:pt idx="6">
                  <c:v>92.62634631317316</c:v>
                </c:pt>
                <c:pt idx="7">
                  <c:v>93.12344656172328</c:v>
                </c:pt>
                <c:pt idx="8">
                  <c:v>89.89229494614747</c:v>
                </c:pt>
                <c:pt idx="9">
                  <c:v>91.05219552609776</c:v>
                </c:pt>
                <c:pt idx="10">
                  <c:v>87.82104391052195</c:v>
                </c:pt>
                <c:pt idx="11">
                  <c:v>89.31234465617233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Indeksi!$A$12</c:f>
              <c:strCache>
                <c:ptCount val="1"/>
                <c:pt idx="0">
                  <c:v>Veteli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Indeksi!$B$12:$M$12</c:f>
              <c:numCache>
                <c:ptCount val="12"/>
                <c:pt idx="0">
                  <c:v>100</c:v>
                </c:pt>
                <c:pt idx="1">
                  <c:v>102.18340611353712</c:v>
                </c:pt>
                <c:pt idx="2">
                  <c:v>96.41921397379912</c:v>
                </c:pt>
                <c:pt idx="3">
                  <c:v>94.75982532751091</c:v>
                </c:pt>
                <c:pt idx="4">
                  <c:v>95.80786026200873</c:v>
                </c:pt>
                <c:pt idx="5">
                  <c:v>97.81659388646288</c:v>
                </c:pt>
                <c:pt idx="6">
                  <c:v>98.51528384279476</c:v>
                </c:pt>
                <c:pt idx="7">
                  <c:v>91.09170305676855</c:v>
                </c:pt>
                <c:pt idx="8">
                  <c:v>88.99563318777292</c:v>
                </c:pt>
                <c:pt idx="9">
                  <c:v>90.04366812227073</c:v>
                </c:pt>
                <c:pt idx="10">
                  <c:v>87.33624454148472</c:v>
                </c:pt>
                <c:pt idx="11">
                  <c:v>84.19213973799127</c:v>
                </c:pt>
              </c:numCache>
            </c:numRef>
          </c:val>
          <c:smooth val="0"/>
        </c:ser>
        <c:marker val="1"/>
        <c:axId val="39853699"/>
        <c:axId val="23138972"/>
      </c:lineChart>
      <c:catAx>
        <c:axId val="3985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8972"/>
        <c:crosses val="autoZero"/>
        <c:auto val="1"/>
        <c:lblOffset val="100"/>
        <c:tickLblSkip val="1"/>
        <c:noMultiLvlLbl val="0"/>
      </c:catAx>
      <c:valAx>
        <c:axId val="2313897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Indeksi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(2001=100)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536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9925"/>
          <c:w val="0.64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Kokkolan seudun työpaikkojen määrän kehitys vrt. vuoteen 2001, aluejako 2010</a:t>
            </a:r>
          </a:p>
        </c:rich>
      </c:tx>
      <c:layout>
        <c:manualLayout>
          <c:xMode val="factor"/>
          <c:yMode val="factor"/>
          <c:x val="0.031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55"/>
          <c:w val="0.976"/>
          <c:h val="0.86175"/>
        </c:manualLayout>
      </c:layout>
      <c:lineChart>
        <c:grouping val="standard"/>
        <c:varyColors val="0"/>
        <c:ser>
          <c:idx val="1"/>
          <c:order val="0"/>
          <c:tx>
            <c:strRef>
              <c:f>Indeksi!$A$14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Indeksi!$B$14:$M$14</c:f>
              <c:numCache>
                <c:ptCount val="12"/>
                <c:pt idx="0">
                  <c:v>100</c:v>
                </c:pt>
                <c:pt idx="1">
                  <c:v>95.8904109589041</c:v>
                </c:pt>
                <c:pt idx="2">
                  <c:v>94.7345890410959</c:v>
                </c:pt>
                <c:pt idx="3">
                  <c:v>89.51198630136986</c:v>
                </c:pt>
                <c:pt idx="4">
                  <c:v>89.21232876712328</c:v>
                </c:pt>
                <c:pt idx="5">
                  <c:v>92.2945205479452</c:v>
                </c:pt>
                <c:pt idx="6">
                  <c:v>95.2054794520548</c:v>
                </c:pt>
                <c:pt idx="7">
                  <c:v>87.20034246575342</c:v>
                </c:pt>
                <c:pt idx="8">
                  <c:v>86.94349315068493</c:v>
                </c:pt>
                <c:pt idx="9">
                  <c:v>88.2277397260274</c:v>
                </c:pt>
                <c:pt idx="10">
                  <c:v>88.09931506849315</c:v>
                </c:pt>
                <c:pt idx="11">
                  <c:v>88.09931506849315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Indeksi!$A$15</c:f>
              <c:strCache>
                <c:ptCount val="1"/>
                <c:pt idx="0">
                  <c:v>Kokkola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Indeksi!$B$4:$M$4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Indeksi!$B$15:$M$15</c:f>
              <c:numCache>
                <c:ptCount val="12"/>
                <c:pt idx="0">
                  <c:v>100</c:v>
                </c:pt>
                <c:pt idx="1">
                  <c:v>101.76789660483495</c:v>
                </c:pt>
                <c:pt idx="2">
                  <c:v>101.27234982923726</c:v>
                </c:pt>
                <c:pt idx="3">
                  <c:v>102.29022969262707</c:v>
                </c:pt>
                <c:pt idx="4">
                  <c:v>102.3839817853077</c:v>
                </c:pt>
                <c:pt idx="5">
                  <c:v>106.39523203642938</c:v>
                </c:pt>
                <c:pt idx="6">
                  <c:v>110.1921917899953</c:v>
                </c:pt>
                <c:pt idx="7">
                  <c:v>109.97790129243955</c:v>
                </c:pt>
                <c:pt idx="8">
                  <c:v>107.11846246568004</c:v>
                </c:pt>
                <c:pt idx="9">
                  <c:v>108.67876515100782</c:v>
                </c:pt>
                <c:pt idx="10">
                  <c:v>109.41538873635572</c:v>
                </c:pt>
                <c:pt idx="11">
                  <c:v>108.31045335833389</c:v>
                </c:pt>
              </c:numCache>
            </c:numRef>
          </c:val>
          <c:smooth val="0"/>
        </c:ser>
        <c:marker val="1"/>
        <c:axId val="6924157"/>
        <c:axId val="62317414"/>
      </c:lineChart>
      <c:catAx>
        <c:axId val="692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17414"/>
        <c:crosses val="autoZero"/>
        <c:auto val="1"/>
        <c:lblOffset val="100"/>
        <c:tickLblSkip val="1"/>
        <c:noMultiLvlLbl val="0"/>
      </c:catAx>
      <c:valAx>
        <c:axId val="62317414"/>
        <c:scaling>
          <c:orientation val="minMax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Indeksi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(2001=100)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"/>
          <c:y val="0.10075"/>
          <c:w val="0.424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Tilastokeskus, Työssäkäyntitilasto&amp;RKeski-Pohjanmaan tilastoja/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Tilastokeskus, Työssäkäyntitilasto&amp;RKeski-Pohjanmaan tilastoja/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Tilastokeskus, Työssäkäyntitilasto&amp;RKeski-Pohjanmaan tilastoja/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Chart 1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Shape 1025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Shape 1025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2" sqref="M2"/>
    </sheetView>
  </sheetViews>
  <sheetFormatPr defaultColWidth="9.140625" defaultRowHeight="12.75"/>
  <cols>
    <col min="1" max="1" width="21.140625" style="0" customWidth="1"/>
    <col min="2" max="13" width="6.140625" style="0" customWidth="1"/>
  </cols>
  <sheetData>
    <row r="1" spans="1:4" ht="15">
      <c r="A1" s="10" t="s">
        <v>14</v>
      </c>
      <c r="B1" s="11"/>
      <c r="C1" s="11"/>
      <c r="D1" s="11"/>
    </row>
    <row r="2" spans="1:13" ht="18" customHeight="1">
      <c r="A2" s="19" t="s">
        <v>13</v>
      </c>
      <c r="B2" s="12"/>
      <c r="C2" s="12"/>
      <c r="D2" s="12"/>
      <c r="I2" s="22"/>
      <c r="J2" s="22"/>
      <c r="K2" s="22"/>
      <c r="L2" s="22"/>
      <c r="M2" s="22"/>
    </row>
    <row r="3" spans="1:13" ht="23.25" customHeight="1" thickBot="1">
      <c r="A3" s="13" t="s">
        <v>12</v>
      </c>
      <c r="B3" s="11"/>
      <c r="C3" s="11"/>
      <c r="D3" s="11"/>
      <c r="I3" s="23"/>
      <c r="J3" s="23"/>
      <c r="K3" s="23"/>
      <c r="L3" s="24"/>
      <c r="M3" s="24"/>
    </row>
    <row r="4" spans="1:13" ht="13.5" customHeight="1">
      <c r="A4" s="3"/>
      <c r="B4" s="4">
        <v>2001</v>
      </c>
      <c r="C4" s="4">
        <v>2002</v>
      </c>
      <c r="D4" s="4">
        <v>2003</v>
      </c>
      <c r="E4" s="4">
        <v>2004</v>
      </c>
      <c r="F4" s="4">
        <v>2005</v>
      </c>
      <c r="G4" s="4">
        <v>2006</v>
      </c>
      <c r="H4" s="4">
        <v>2007</v>
      </c>
      <c r="I4" s="4">
        <v>2008</v>
      </c>
      <c r="J4" s="4">
        <v>2009</v>
      </c>
      <c r="K4" s="4">
        <v>2010</v>
      </c>
      <c r="L4" s="4">
        <v>2011</v>
      </c>
      <c r="M4" s="4">
        <v>2012</v>
      </c>
    </row>
    <row r="5" spans="1:13" ht="15.75" customHeight="1">
      <c r="A5" s="5" t="s">
        <v>9</v>
      </c>
      <c r="B5" s="6">
        <v>22806</v>
      </c>
      <c r="C5" s="6">
        <v>23142</v>
      </c>
      <c r="D5" s="6">
        <v>22931</v>
      </c>
      <c r="E5" s="6">
        <v>22817</v>
      </c>
      <c r="F5" s="6">
        <v>22719</v>
      </c>
      <c r="G5" s="6">
        <v>23489</v>
      </c>
      <c r="H5" s="6">
        <v>24083</v>
      </c>
      <c r="I5" s="6">
        <v>23699</v>
      </c>
      <c r="J5" s="6">
        <v>23178</v>
      </c>
      <c r="K5" s="6">
        <v>23582</v>
      </c>
      <c r="L5" s="6">
        <v>23576</v>
      </c>
      <c r="M5" s="6">
        <v>23474</v>
      </c>
    </row>
    <row r="6" spans="1:13" ht="12.75">
      <c r="A6" s="7" t="s">
        <v>10</v>
      </c>
      <c r="B6" s="6">
        <v>5537</v>
      </c>
      <c r="C6" s="6">
        <v>5705</v>
      </c>
      <c r="D6" s="6">
        <v>5595</v>
      </c>
      <c r="E6" s="6">
        <v>5451</v>
      </c>
      <c r="F6" s="6">
        <v>5346</v>
      </c>
      <c r="G6" s="6">
        <v>5445</v>
      </c>
      <c r="H6" s="6">
        <v>5404</v>
      </c>
      <c r="I6" s="6">
        <v>5239</v>
      </c>
      <c r="J6" s="6">
        <v>5151</v>
      </c>
      <c r="K6" s="6">
        <v>5292</v>
      </c>
      <c r="L6" s="6">
        <v>5179</v>
      </c>
      <c r="M6" s="6">
        <v>5242</v>
      </c>
    </row>
    <row r="7" spans="1:13" ht="12.75">
      <c r="A7" s="2" t="s">
        <v>0</v>
      </c>
      <c r="B7" s="1">
        <v>436</v>
      </c>
      <c r="C7" s="1">
        <v>453</v>
      </c>
      <c r="D7" s="1">
        <v>448</v>
      </c>
      <c r="E7" s="1">
        <v>419</v>
      </c>
      <c r="F7" s="1">
        <v>398</v>
      </c>
      <c r="G7" s="1">
        <v>429</v>
      </c>
      <c r="H7" s="1">
        <v>400</v>
      </c>
      <c r="I7" s="1">
        <v>406</v>
      </c>
      <c r="J7" s="1">
        <v>387</v>
      </c>
      <c r="K7" s="1">
        <v>384</v>
      </c>
      <c r="L7" s="1">
        <v>376</v>
      </c>
      <c r="M7" s="1">
        <v>391</v>
      </c>
    </row>
    <row r="8" spans="1:13" ht="12.75">
      <c r="A8" s="2" t="s">
        <v>1</v>
      </c>
      <c r="B8" s="1">
        <v>1567</v>
      </c>
      <c r="C8" s="1">
        <v>1675</v>
      </c>
      <c r="D8" s="1">
        <v>1635</v>
      </c>
      <c r="E8" s="1">
        <v>1643</v>
      </c>
      <c r="F8" s="1">
        <v>1587</v>
      </c>
      <c r="G8" s="1">
        <v>1625</v>
      </c>
      <c r="H8" s="1">
        <v>1598</v>
      </c>
      <c r="I8" s="1">
        <v>1557</v>
      </c>
      <c r="J8" s="1">
        <v>1602</v>
      </c>
      <c r="K8" s="1">
        <v>1644</v>
      </c>
      <c r="L8" s="1">
        <v>1645</v>
      </c>
      <c r="M8" s="1">
        <v>1693</v>
      </c>
    </row>
    <row r="9" spans="1:13" ht="12.75">
      <c r="A9" s="2" t="s">
        <v>2</v>
      </c>
      <c r="B9" s="1">
        <v>324</v>
      </c>
      <c r="C9" s="1">
        <v>317</v>
      </c>
      <c r="D9" s="1">
        <v>327</v>
      </c>
      <c r="E9" s="1">
        <v>348</v>
      </c>
      <c r="F9" s="1">
        <v>345</v>
      </c>
      <c r="G9" s="1">
        <v>357</v>
      </c>
      <c r="H9" s="1">
        <v>337</v>
      </c>
      <c r="I9" s="1">
        <v>294</v>
      </c>
      <c r="J9" s="1">
        <v>273</v>
      </c>
      <c r="K9" s="1">
        <v>295</v>
      </c>
      <c r="L9" s="1">
        <v>286</v>
      </c>
      <c r="M9" s="1">
        <v>282</v>
      </c>
    </row>
    <row r="10" spans="1:13" ht="12.75">
      <c r="A10" s="2" t="s">
        <v>3</v>
      </c>
      <c r="B10" s="1">
        <v>858</v>
      </c>
      <c r="C10" s="1">
        <v>851</v>
      </c>
      <c r="D10" s="1">
        <v>852</v>
      </c>
      <c r="E10" s="1">
        <v>780</v>
      </c>
      <c r="F10" s="1">
        <v>825</v>
      </c>
      <c r="G10" s="1">
        <v>808</v>
      </c>
      <c r="H10" s="1">
        <v>823</v>
      </c>
      <c r="I10" s="1">
        <v>815</v>
      </c>
      <c r="J10" s="1">
        <v>785</v>
      </c>
      <c r="K10" s="1">
        <v>839</v>
      </c>
      <c r="L10" s="1">
        <v>812</v>
      </c>
      <c r="M10" s="1">
        <v>834</v>
      </c>
    </row>
    <row r="11" spans="1:13" ht="12.75">
      <c r="A11" s="2" t="s">
        <v>4</v>
      </c>
      <c r="B11" s="1">
        <v>1207</v>
      </c>
      <c r="C11" s="1">
        <v>1239</v>
      </c>
      <c r="D11" s="1">
        <v>1229</v>
      </c>
      <c r="E11" s="1">
        <v>1176</v>
      </c>
      <c r="F11" s="1">
        <v>1094</v>
      </c>
      <c r="G11" s="1">
        <v>1106</v>
      </c>
      <c r="H11" s="1">
        <v>1118</v>
      </c>
      <c r="I11" s="1">
        <v>1124</v>
      </c>
      <c r="J11" s="1">
        <v>1085</v>
      </c>
      <c r="K11" s="1">
        <v>1099</v>
      </c>
      <c r="L11" s="1">
        <v>1060</v>
      </c>
      <c r="M11" s="1">
        <v>1078</v>
      </c>
    </row>
    <row r="12" spans="1:13" ht="12.75">
      <c r="A12" s="2" t="s">
        <v>5</v>
      </c>
      <c r="B12" s="1">
        <v>1145</v>
      </c>
      <c r="C12" s="1">
        <v>1170</v>
      </c>
      <c r="D12" s="1">
        <v>1104</v>
      </c>
      <c r="E12" s="1">
        <v>1085</v>
      </c>
      <c r="F12" s="1">
        <v>1097</v>
      </c>
      <c r="G12" s="1">
        <v>1120</v>
      </c>
      <c r="H12" s="1">
        <v>1128</v>
      </c>
      <c r="I12" s="1">
        <v>1043</v>
      </c>
      <c r="J12" s="1">
        <v>1019</v>
      </c>
      <c r="K12" s="1">
        <v>1031</v>
      </c>
      <c r="L12" s="1">
        <v>1000</v>
      </c>
      <c r="M12" s="1">
        <v>964</v>
      </c>
    </row>
    <row r="13" spans="1:13" ht="12.75">
      <c r="A13" s="8" t="s">
        <v>11</v>
      </c>
      <c r="B13" s="9">
        <v>17269</v>
      </c>
      <c r="C13" s="9">
        <v>17437</v>
      </c>
      <c r="D13" s="9">
        <v>17336</v>
      </c>
      <c r="E13" s="9">
        <v>17366</v>
      </c>
      <c r="F13" s="9">
        <v>17373</v>
      </c>
      <c r="G13" s="9">
        <v>18044</v>
      </c>
      <c r="H13" s="9">
        <v>18679</v>
      </c>
      <c r="I13" s="9">
        <v>18460</v>
      </c>
      <c r="J13" s="9">
        <v>18027</v>
      </c>
      <c r="K13" s="9">
        <v>18290</v>
      </c>
      <c r="L13" s="9">
        <v>18397</v>
      </c>
      <c r="M13" s="9">
        <v>18232</v>
      </c>
    </row>
    <row r="14" spans="1:13" ht="12.75">
      <c r="A14" s="2" t="s">
        <v>6</v>
      </c>
      <c r="B14" s="1">
        <v>2336</v>
      </c>
      <c r="C14" s="1">
        <v>2240</v>
      </c>
      <c r="D14" s="1">
        <v>2213</v>
      </c>
      <c r="E14" s="1">
        <v>2091</v>
      </c>
      <c r="F14" s="1">
        <v>2084</v>
      </c>
      <c r="G14" s="1">
        <v>2156</v>
      </c>
      <c r="H14" s="1">
        <v>2224</v>
      </c>
      <c r="I14" s="1">
        <v>2037</v>
      </c>
      <c r="J14" s="1">
        <v>2031</v>
      </c>
      <c r="K14" s="1">
        <v>2061</v>
      </c>
      <c r="L14" s="1">
        <v>2058</v>
      </c>
      <c r="M14" s="1">
        <v>2058</v>
      </c>
    </row>
    <row r="15" spans="1:13" ht="13.5" thickBot="1">
      <c r="A15" s="18" t="s">
        <v>7</v>
      </c>
      <c r="B15" s="17">
        <v>14933</v>
      </c>
      <c r="C15" s="17">
        <v>15197</v>
      </c>
      <c r="D15" s="17">
        <v>15123</v>
      </c>
      <c r="E15" s="17">
        <v>15275</v>
      </c>
      <c r="F15" s="17">
        <v>15289</v>
      </c>
      <c r="G15" s="17">
        <v>15888</v>
      </c>
      <c r="H15" s="17">
        <v>16455</v>
      </c>
      <c r="I15" s="17">
        <v>16423</v>
      </c>
      <c r="J15" s="17">
        <v>15996</v>
      </c>
      <c r="K15" s="17">
        <v>16229</v>
      </c>
      <c r="L15" s="17">
        <v>16339</v>
      </c>
      <c r="M15" s="17">
        <v>16174</v>
      </c>
    </row>
    <row r="16" spans="1:4" ht="12.75">
      <c r="A16" s="11"/>
      <c r="B16" s="11"/>
      <c r="C16" s="11"/>
      <c r="D16" s="11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22.421875" style="0" customWidth="1"/>
    <col min="2" max="13" width="7.140625" style="0" customWidth="1"/>
  </cols>
  <sheetData>
    <row r="1" spans="1:4" ht="15">
      <c r="A1" s="10" t="s">
        <v>15</v>
      </c>
      <c r="B1" s="11"/>
      <c r="C1" s="11"/>
      <c r="D1" s="11"/>
    </row>
    <row r="2" spans="1:4" ht="12.75">
      <c r="A2" s="19" t="s">
        <v>13</v>
      </c>
      <c r="B2" s="12"/>
      <c r="C2" s="12"/>
      <c r="D2" s="12"/>
    </row>
    <row r="3" spans="1:4" ht="13.5" thickBot="1">
      <c r="A3" s="13" t="s">
        <v>8</v>
      </c>
      <c r="B3" s="11"/>
      <c r="C3" s="11"/>
      <c r="D3" s="11"/>
    </row>
    <row r="4" spans="1:13" ht="13.5" customHeight="1">
      <c r="A4" s="3"/>
      <c r="B4" s="4">
        <v>2001</v>
      </c>
      <c r="C4" s="4">
        <v>2002</v>
      </c>
      <c r="D4" s="4">
        <v>2003</v>
      </c>
      <c r="E4" s="4">
        <v>2004</v>
      </c>
      <c r="F4" s="4">
        <v>2005</v>
      </c>
      <c r="G4" s="4">
        <v>2006</v>
      </c>
      <c r="H4" s="4">
        <v>2007</v>
      </c>
      <c r="I4" s="4">
        <v>2008</v>
      </c>
      <c r="J4" s="4">
        <v>2009</v>
      </c>
      <c r="K4" s="4">
        <v>2010</v>
      </c>
      <c r="L4" s="4">
        <v>2011</v>
      </c>
      <c r="M4" s="4">
        <v>2012</v>
      </c>
    </row>
    <row r="5" spans="1:13" ht="15.75" customHeight="1">
      <c r="A5" s="5" t="s">
        <v>9</v>
      </c>
      <c r="B5" s="14">
        <f>'Työpaikat pl sote'!B5/'Työpaikat pl sote'!$B5*100</f>
        <v>100</v>
      </c>
      <c r="C5" s="14">
        <f>'Työpaikat pl sote'!C5/'Työpaikat pl sote'!$B5*100</f>
        <v>101.47329650092081</v>
      </c>
      <c r="D5" s="14">
        <f>'Työpaikat pl sote'!D5/'Työpaikat pl sote'!$B5*100</f>
        <v>100.54810137683066</v>
      </c>
      <c r="E5" s="14">
        <f>'Työpaikat pl sote'!E5/'Työpaikat pl sote'!$B5*100</f>
        <v>100.0482329211611</v>
      </c>
      <c r="F5" s="14">
        <f>'Työpaikat pl sote'!F5/'Työpaikat pl sote'!$B5*100</f>
        <v>99.61852144172586</v>
      </c>
      <c r="G5" s="14">
        <f>'Työpaikat pl sote'!G5/'Työpaikat pl sote'!$B5*100</f>
        <v>102.99482592300271</v>
      </c>
      <c r="H5" s="14">
        <f>'Työpaikat pl sote'!H5/'Työpaikat pl sote'!$B5*100</f>
        <v>105.59940366570201</v>
      </c>
      <c r="I5" s="14">
        <f>'Työpaikat pl sote'!I5/'Työpaikat pl sote'!$B5*100</f>
        <v>103.91563623607823</v>
      </c>
      <c r="J5" s="14">
        <f>'Työpaikat pl sote'!J5/'Työpaikat pl sote'!$B5*100</f>
        <v>101.63114969744804</v>
      </c>
      <c r="K5" s="14">
        <f>'Työpaikat pl sote'!K5/'Työpaikat pl sote'!$B5*100</f>
        <v>103.40261334736473</v>
      </c>
      <c r="L5" s="14">
        <f>'Työpaikat pl sote'!L5/'Työpaikat pl sote'!$B5*100</f>
        <v>103.37630448127686</v>
      </c>
      <c r="M5" s="14">
        <f>'Työpaikat pl sote'!M5/'Työpaikat pl sote'!$B5*100</f>
        <v>102.92905375778302</v>
      </c>
    </row>
    <row r="6" spans="1:13" ht="12.75">
      <c r="A6" s="7" t="s">
        <v>10</v>
      </c>
      <c r="B6" s="14">
        <f>'Työpaikat pl sote'!B6/'Työpaikat pl sote'!$B6*100</f>
        <v>100</v>
      </c>
      <c r="C6" s="14">
        <f>'Työpaikat pl sote'!C6/'Työpaikat pl sote'!$B6*100</f>
        <v>103.03413400758534</v>
      </c>
      <c r="D6" s="14">
        <f>'Työpaikat pl sote'!D6/'Työpaikat pl sote'!$B6*100</f>
        <v>101.04749864547588</v>
      </c>
      <c r="E6" s="14">
        <f>'Työpaikat pl sote'!E6/'Työpaikat pl sote'!$B6*100</f>
        <v>98.44681235325989</v>
      </c>
      <c r="F6" s="14">
        <f>'Työpaikat pl sote'!F6/'Työpaikat pl sote'!$B6*100</f>
        <v>96.55047859851905</v>
      </c>
      <c r="G6" s="14">
        <f>'Työpaikat pl sote'!G6/'Työpaikat pl sote'!$B6*100</f>
        <v>98.33845042441756</v>
      </c>
      <c r="H6" s="14">
        <f>'Työpaikat pl sote'!H6/'Työpaikat pl sote'!$B6*100</f>
        <v>97.59797724399493</v>
      </c>
      <c r="I6" s="14">
        <f>'Työpaikat pl sote'!I6/'Työpaikat pl sote'!$B6*100</f>
        <v>94.61802420083077</v>
      </c>
      <c r="J6" s="14">
        <f>'Työpaikat pl sote'!J6/'Työpaikat pl sote'!$B6*100</f>
        <v>93.02871591114322</v>
      </c>
      <c r="K6" s="14">
        <f>'Työpaikat pl sote'!K6/'Työpaikat pl sote'!$B6*100</f>
        <v>95.57522123893806</v>
      </c>
      <c r="L6" s="14">
        <f>'Työpaikat pl sote'!L6/'Työpaikat pl sote'!$B6*100</f>
        <v>93.53440491240744</v>
      </c>
      <c r="M6" s="14">
        <f>'Työpaikat pl sote'!M6/'Työpaikat pl sote'!$B6*100</f>
        <v>94.67220516525194</v>
      </c>
    </row>
    <row r="7" spans="1:13" ht="12.75">
      <c r="A7" s="2" t="s">
        <v>0</v>
      </c>
      <c r="B7" s="15">
        <f>'Työpaikat pl sote'!B7/'Työpaikat pl sote'!$B7*100</f>
        <v>100</v>
      </c>
      <c r="C7" s="15">
        <f>'Työpaikat pl sote'!C7/'Työpaikat pl sote'!$B7*100</f>
        <v>103.89908256880733</v>
      </c>
      <c r="D7" s="15">
        <f>'Työpaikat pl sote'!D7/'Työpaikat pl sote'!$B7*100</f>
        <v>102.75229357798166</v>
      </c>
      <c r="E7" s="15">
        <f>'Työpaikat pl sote'!E7/'Työpaikat pl sote'!$B7*100</f>
        <v>96.10091743119266</v>
      </c>
      <c r="F7" s="15">
        <f>'Työpaikat pl sote'!F7/'Työpaikat pl sote'!$B7*100</f>
        <v>91.28440366972477</v>
      </c>
      <c r="G7" s="15">
        <f>'Työpaikat pl sote'!G7/'Työpaikat pl sote'!$B7*100</f>
        <v>98.39449541284404</v>
      </c>
      <c r="H7" s="15">
        <f>'Työpaikat pl sote'!H7/'Työpaikat pl sote'!$B7*100</f>
        <v>91.74311926605505</v>
      </c>
      <c r="I7" s="15">
        <f>'Työpaikat pl sote'!I7/'Työpaikat pl sote'!$B7*100</f>
        <v>93.11926605504587</v>
      </c>
      <c r="J7" s="15">
        <f>'Työpaikat pl sote'!J7/'Työpaikat pl sote'!$B7*100</f>
        <v>88.76146788990825</v>
      </c>
      <c r="K7" s="15">
        <f>'Työpaikat pl sote'!K7/'Työpaikat pl sote'!$B7*100</f>
        <v>88.07339449541286</v>
      </c>
      <c r="L7" s="15">
        <f>'Työpaikat pl sote'!L7/'Työpaikat pl sote'!$B7*100</f>
        <v>86.23853211009175</v>
      </c>
      <c r="M7" s="15">
        <f>'Työpaikat pl sote'!M7/'Työpaikat pl sote'!$B7*100</f>
        <v>89.6788990825688</v>
      </c>
    </row>
    <row r="8" spans="1:13" ht="12.75">
      <c r="A8" s="2" t="s">
        <v>1</v>
      </c>
      <c r="B8" s="16">
        <f>'Työpaikat pl sote'!B8/'Työpaikat pl sote'!$B8*100</f>
        <v>100</v>
      </c>
      <c r="C8" s="16">
        <f>'Työpaikat pl sote'!C8/'Työpaikat pl sote'!$B8*100</f>
        <v>106.89215060625399</v>
      </c>
      <c r="D8" s="16">
        <f>'Työpaikat pl sote'!D8/'Työpaikat pl sote'!$B8*100</f>
        <v>104.33950223356732</v>
      </c>
      <c r="E8" s="16">
        <f>'Työpaikat pl sote'!E8/'Työpaikat pl sote'!$B8*100</f>
        <v>104.85003190810467</v>
      </c>
      <c r="F8" s="16">
        <f>'Työpaikat pl sote'!F8/'Työpaikat pl sote'!$B8*100</f>
        <v>101.27632418634333</v>
      </c>
      <c r="G8" s="16">
        <f>'Työpaikat pl sote'!G8/'Työpaikat pl sote'!$B8*100</f>
        <v>103.70134014039567</v>
      </c>
      <c r="H8" s="16">
        <f>'Työpaikat pl sote'!H8/'Työpaikat pl sote'!$B8*100</f>
        <v>101.97830248883217</v>
      </c>
      <c r="I8" s="16">
        <f>'Työpaikat pl sote'!I8/'Työpaikat pl sote'!$B8*100</f>
        <v>99.36183790682833</v>
      </c>
      <c r="J8" s="16">
        <f>'Työpaikat pl sote'!J8/'Työpaikat pl sote'!$B8*100</f>
        <v>102.23356732610083</v>
      </c>
      <c r="K8" s="16">
        <f>'Työpaikat pl sote'!K8/'Työpaikat pl sote'!$B8*100</f>
        <v>104.91384811742182</v>
      </c>
      <c r="L8" s="16">
        <f>'Työpaikat pl sote'!L8/'Työpaikat pl sote'!$B8*100</f>
        <v>104.97766432673899</v>
      </c>
      <c r="M8" s="16">
        <f>'Työpaikat pl sote'!M8/'Työpaikat pl sote'!$B8*100</f>
        <v>108.04084237396299</v>
      </c>
    </row>
    <row r="9" spans="1:13" ht="12.75">
      <c r="A9" s="2" t="s">
        <v>2</v>
      </c>
      <c r="B9" s="16">
        <f>'Työpaikat pl sote'!B9/'Työpaikat pl sote'!$B9*100</f>
        <v>100</v>
      </c>
      <c r="C9" s="16">
        <f>'Työpaikat pl sote'!C9/'Työpaikat pl sote'!$B9*100</f>
        <v>97.8395061728395</v>
      </c>
      <c r="D9" s="16">
        <f>'Työpaikat pl sote'!D9/'Työpaikat pl sote'!$B9*100</f>
        <v>100.92592592592592</v>
      </c>
      <c r="E9" s="16">
        <f>'Työpaikat pl sote'!E9/'Työpaikat pl sote'!$B9*100</f>
        <v>107.40740740740742</v>
      </c>
      <c r="F9" s="16">
        <f>'Työpaikat pl sote'!F9/'Työpaikat pl sote'!$B9*100</f>
        <v>106.4814814814815</v>
      </c>
      <c r="G9" s="16">
        <f>'Työpaikat pl sote'!G9/'Työpaikat pl sote'!$B9*100</f>
        <v>110.18518518518519</v>
      </c>
      <c r="H9" s="16">
        <f>'Työpaikat pl sote'!H9/'Työpaikat pl sote'!$B9*100</f>
        <v>104.01234567901234</v>
      </c>
      <c r="I9" s="16">
        <f>'Työpaikat pl sote'!I9/'Työpaikat pl sote'!$B9*100</f>
        <v>90.74074074074075</v>
      </c>
      <c r="J9" s="16">
        <f>'Työpaikat pl sote'!J9/'Työpaikat pl sote'!$B9*100</f>
        <v>84.25925925925925</v>
      </c>
      <c r="K9" s="16">
        <f>'Työpaikat pl sote'!K9/'Työpaikat pl sote'!$B9*100</f>
        <v>91.0493827160494</v>
      </c>
      <c r="L9" s="16">
        <f>'Työpaikat pl sote'!L9/'Työpaikat pl sote'!$B9*100</f>
        <v>88.27160493827161</v>
      </c>
      <c r="M9" s="16">
        <f>'Työpaikat pl sote'!M9/'Työpaikat pl sote'!$B9*100</f>
        <v>87.03703703703704</v>
      </c>
    </row>
    <row r="10" spans="1:13" ht="12.75">
      <c r="A10" s="2" t="s">
        <v>3</v>
      </c>
      <c r="B10" s="16">
        <f>'Työpaikat pl sote'!B10/'Työpaikat pl sote'!$B10*100</f>
        <v>100</v>
      </c>
      <c r="C10" s="16">
        <f>'Työpaikat pl sote'!C10/'Työpaikat pl sote'!$B10*100</f>
        <v>99.18414918414918</v>
      </c>
      <c r="D10" s="16">
        <f>'Työpaikat pl sote'!D10/'Työpaikat pl sote'!$B10*100</f>
        <v>99.3006993006993</v>
      </c>
      <c r="E10" s="16">
        <f>'Työpaikat pl sote'!E10/'Työpaikat pl sote'!$B10*100</f>
        <v>90.9090909090909</v>
      </c>
      <c r="F10" s="16">
        <f>'Työpaikat pl sote'!F10/'Työpaikat pl sote'!$B10*100</f>
        <v>96.15384615384616</v>
      </c>
      <c r="G10" s="16">
        <f>'Työpaikat pl sote'!G10/'Työpaikat pl sote'!$B10*100</f>
        <v>94.17249417249417</v>
      </c>
      <c r="H10" s="16">
        <f>'Työpaikat pl sote'!H10/'Työpaikat pl sote'!$B10*100</f>
        <v>95.92074592074592</v>
      </c>
      <c r="I10" s="16">
        <f>'Työpaikat pl sote'!I10/'Työpaikat pl sote'!$B10*100</f>
        <v>94.98834498834499</v>
      </c>
      <c r="J10" s="16">
        <f>'Työpaikat pl sote'!J10/'Työpaikat pl sote'!$B10*100</f>
        <v>91.4918414918415</v>
      </c>
      <c r="K10" s="16">
        <f>'Työpaikat pl sote'!K10/'Työpaikat pl sote'!$B10*100</f>
        <v>97.78554778554779</v>
      </c>
      <c r="L10" s="16">
        <f>'Työpaikat pl sote'!L10/'Työpaikat pl sote'!$B10*100</f>
        <v>94.63869463869464</v>
      </c>
      <c r="M10" s="16">
        <f>'Työpaikat pl sote'!M10/'Työpaikat pl sote'!$B10*100</f>
        <v>97.2027972027972</v>
      </c>
    </row>
    <row r="11" spans="1:13" ht="12.75">
      <c r="A11" s="2" t="s">
        <v>4</v>
      </c>
      <c r="B11" s="16">
        <f>'Työpaikat pl sote'!B11/'Työpaikat pl sote'!$B11*100</f>
        <v>100</v>
      </c>
      <c r="C11" s="16">
        <f>'Työpaikat pl sote'!C11/'Työpaikat pl sote'!$B11*100</f>
        <v>102.65120132560067</v>
      </c>
      <c r="D11" s="16">
        <f>'Työpaikat pl sote'!D11/'Työpaikat pl sote'!$B11*100</f>
        <v>101.82270091135047</v>
      </c>
      <c r="E11" s="16">
        <f>'Työpaikat pl sote'!E11/'Työpaikat pl sote'!$B11*100</f>
        <v>97.43164871582437</v>
      </c>
      <c r="F11" s="16">
        <f>'Työpaikat pl sote'!F11/'Työpaikat pl sote'!$B11*100</f>
        <v>90.63794531897265</v>
      </c>
      <c r="G11" s="16">
        <f>'Työpaikat pl sote'!G11/'Työpaikat pl sote'!$B11*100</f>
        <v>91.6321458160729</v>
      </c>
      <c r="H11" s="16">
        <f>'Työpaikat pl sote'!H11/'Työpaikat pl sote'!$B11*100</f>
        <v>92.62634631317316</v>
      </c>
      <c r="I11" s="16">
        <f>'Työpaikat pl sote'!I11/'Työpaikat pl sote'!$B11*100</f>
        <v>93.12344656172328</v>
      </c>
      <c r="J11" s="16">
        <f>'Työpaikat pl sote'!J11/'Työpaikat pl sote'!$B11*100</f>
        <v>89.89229494614747</v>
      </c>
      <c r="K11" s="16">
        <f>'Työpaikat pl sote'!K11/'Työpaikat pl sote'!$B11*100</f>
        <v>91.05219552609776</v>
      </c>
      <c r="L11" s="16">
        <f>'Työpaikat pl sote'!L11/'Työpaikat pl sote'!$B11*100</f>
        <v>87.82104391052195</v>
      </c>
      <c r="M11" s="16">
        <f>'Työpaikat pl sote'!M11/'Työpaikat pl sote'!$B11*100</f>
        <v>89.31234465617233</v>
      </c>
    </row>
    <row r="12" spans="1:13" ht="12.75">
      <c r="A12" s="2" t="s">
        <v>5</v>
      </c>
      <c r="B12" s="20">
        <f>'Työpaikat pl sote'!B12/'Työpaikat pl sote'!$B12*100</f>
        <v>100</v>
      </c>
      <c r="C12" s="20">
        <f>'Työpaikat pl sote'!C12/'Työpaikat pl sote'!$B12*100</f>
        <v>102.18340611353712</v>
      </c>
      <c r="D12" s="20">
        <f>'Työpaikat pl sote'!D12/'Työpaikat pl sote'!$B12*100</f>
        <v>96.41921397379912</v>
      </c>
      <c r="E12" s="20">
        <f>'Työpaikat pl sote'!E12/'Työpaikat pl sote'!$B12*100</f>
        <v>94.75982532751091</v>
      </c>
      <c r="F12" s="20">
        <f>'Työpaikat pl sote'!F12/'Työpaikat pl sote'!$B12*100</f>
        <v>95.80786026200873</v>
      </c>
      <c r="G12" s="20">
        <f>'Työpaikat pl sote'!G12/'Työpaikat pl sote'!$B12*100</f>
        <v>97.81659388646288</v>
      </c>
      <c r="H12" s="20">
        <f>'Työpaikat pl sote'!H12/'Työpaikat pl sote'!$B12*100</f>
        <v>98.51528384279476</v>
      </c>
      <c r="I12" s="20">
        <f>'Työpaikat pl sote'!I12/'Työpaikat pl sote'!$B12*100</f>
        <v>91.09170305676855</v>
      </c>
      <c r="J12" s="20">
        <f>'Työpaikat pl sote'!J12/'Työpaikat pl sote'!$B12*100</f>
        <v>88.99563318777292</v>
      </c>
      <c r="K12" s="20">
        <f>'Työpaikat pl sote'!K12/'Työpaikat pl sote'!$B12*100</f>
        <v>90.04366812227073</v>
      </c>
      <c r="L12" s="20">
        <f>'Työpaikat pl sote'!L12/'Työpaikat pl sote'!$B12*100</f>
        <v>87.33624454148472</v>
      </c>
      <c r="M12" s="20">
        <f>'Työpaikat pl sote'!M12/'Työpaikat pl sote'!$B12*100</f>
        <v>84.19213973799127</v>
      </c>
    </row>
    <row r="13" spans="1:13" ht="12.75">
      <c r="A13" s="8" t="s">
        <v>11</v>
      </c>
      <c r="B13" s="14">
        <f>'Työpaikat pl sote'!B13/'Työpaikat pl sote'!$B13*100</f>
        <v>100</v>
      </c>
      <c r="C13" s="14">
        <f>'Työpaikat pl sote'!C13/'Työpaikat pl sote'!$B13*100</f>
        <v>100.97284150790433</v>
      </c>
      <c r="D13" s="14">
        <f>'Työpaikat pl sote'!D13/'Työpaikat pl sote'!$B13*100</f>
        <v>100.38797845850947</v>
      </c>
      <c r="E13" s="14">
        <f>'Työpaikat pl sote'!E13/'Työpaikat pl sote'!$B13*100</f>
        <v>100.56170015634953</v>
      </c>
      <c r="F13" s="14">
        <f>'Työpaikat pl sote'!F13/'Työpaikat pl sote'!$B13*100</f>
        <v>100.60223521917888</v>
      </c>
      <c r="G13" s="14">
        <f>'Työpaikat pl sote'!G13/'Työpaikat pl sote'!$B13*100</f>
        <v>104.48781052753489</v>
      </c>
      <c r="H13" s="14">
        <f>'Työpaikat pl sote'!H13/'Työpaikat pl sote'!$B13*100</f>
        <v>108.16491979848284</v>
      </c>
      <c r="I13" s="14">
        <f>'Työpaikat pl sote'!I13/'Työpaikat pl sote'!$B13*100</f>
        <v>106.8967514042504</v>
      </c>
      <c r="J13" s="14">
        <f>'Työpaikat pl sote'!J13/'Työpaikat pl sote'!$B13*100</f>
        <v>104.3893682320922</v>
      </c>
      <c r="K13" s="14">
        <f>'Työpaikat pl sote'!K13/'Työpaikat pl sote'!$B13*100</f>
        <v>105.91232844982339</v>
      </c>
      <c r="L13" s="14">
        <f>'Työpaikat pl sote'!L13/'Työpaikat pl sote'!$B13*100</f>
        <v>106.53193583878627</v>
      </c>
      <c r="M13" s="14">
        <f>'Työpaikat pl sote'!M13/'Työpaikat pl sote'!$B13*100</f>
        <v>105.57646650066594</v>
      </c>
    </row>
    <row r="14" spans="1:13" ht="12.75">
      <c r="A14" s="2" t="s">
        <v>6</v>
      </c>
      <c r="B14" s="15">
        <f>'Työpaikat pl sote'!B14/'Työpaikat pl sote'!$B14*100</f>
        <v>100</v>
      </c>
      <c r="C14" s="15">
        <f>'Työpaikat pl sote'!C14/'Työpaikat pl sote'!$B14*100</f>
        <v>95.8904109589041</v>
      </c>
      <c r="D14" s="15">
        <f>'Työpaikat pl sote'!D14/'Työpaikat pl sote'!$B14*100</f>
        <v>94.7345890410959</v>
      </c>
      <c r="E14" s="15">
        <f>'Työpaikat pl sote'!E14/'Työpaikat pl sote'!$B14*100</f>
        <v>89.51198630136986</v>
      </c>
      <c r="F14" s="15">
        <f>'Työpaikat pl sote'!F14/'Työpaikat pl sote'!$B14*100</f>
        <v>89.21232876712328</v>
      </c>
      <c r="G14" s="15">
        <f>'Työpaikat pl sote'!G14/'Työpaikat pl sote'!$B14*100</f>
        <v>92.2945205479452</v>
      </c>
      <c r="H14" s="15">
        <f>'Työpaikat pl sote'!H14/'Työpaikat pl sote'!$B14*100</f>
        <v>95.2054794520548</v>
      </c>
      <c r="I14" s="15">
        <f>'Työpaikat pl sote'!I14/'Työpaikat pl sote'!$B14*100</f>
        <v>87.20034246575342</v>
      </c>
      <c r="J14" s="15">
        <f>'Työpaikat pl sote'!J14/'Työpaikat pl sote'!$B14*100</f>
        <v>86.94349315068493</v>
      </c>
      <c r="K14" s="15">
        <f>'Työpaikat pl sote'!K14/'Työpaikat pl sote'!$B14*100</f>
        <v>88.2277397260274</v>
      </c>
      <c r="L14" s="15">
        <f>'Työpaikat pl sote'!L14/'Työpaikat pl sote'!$B14*100</f>
        <v>88.09931506849315</v>
      </c>
      <c r="M14" s="15">
        <f>'Työpaikat pl sote'!M14/'Työpaikat pl sote'!$B14*100</f>
        <v>88.09931506849315</v>
      </c>
    </row>
    <row r="15" spans="1:13" ht="13.5" thickBot="1">
      <c r="A15" s="18" t="s">
        <v>7</v>
      </c>
      <c r="B15" s="21">
        <f>'Työpaikat pl sote'!B15/'Työpaikat pl sote'!$B15*100</f>
        <v>100</v>
      </c>
      <c r="C15" s="21">
        <f>'Työpaikat pl sote'!C15/'Työpaikat pl sote'!$B15*100</f>
        <v>101.76789660483495</v>
      </c>
      <c r="D15" s="21">
        <f>'Työpaikat pl sote'!D15/'Työpaikat pl sote'!$B15*100</f>
        <v>101.27234982923726</v>
      </c>
      <c r="E15" s="21">
        <f>'Työpaikat pl sote'!E15/'Työpaikat pl sote'!$B15*100</f>
        <v>102.29022969262707</v>
      </c>
      <c r="F15" s="21">
        <f>'Työpaikat pl sote'!F15/'Työpaikat pl sote'!$B15*100</f>
        <v>102.3839817853077</v>
      </c>
      <c r="G15" s="21">
        <f>'Työpaikat pl sote'!G15/'Työpaikat pl sote'!$B15*100</f>
        <v>106.39523203642938</v>
      </c>
      <c r="H15" s="21">
        <f>'Työpaikat pl sote'!H15/'Työpaikat pl sote'!$B15*100</f>
        <v>110.1921917899953</v>
      </c>
      <c r="I15" s="21">
        <f>'Työpaikat pl sote'!I15/'Työpaikat pl sote'!$B15*100</f>
        <v>109.97790129243955</v>
      </c>
      <c r="J15" s="21">
        <f>'Työpaikat pl sote'!J15/'Työpaikat pl sote'!$B15*100</f>
        <v>107.11846246568004</v>
      </c>
      <c r="K15" s="21">
        <f>'Työpaikat pl sote'!K15/'Työpaikat pl sote'!$B15*100</f>
        <v>108.67876515100782</v>
      </c>
      <c r="L15" s="21">
        <f>'Työpaikat pl sote'!L15/'Työpaikat pl sote'!$B15*100</f>
        <v>109.41538873635572</v>
      </c>
      <c r="M15" s="21">
        <f>'Työpaikat pl sote'!M15/'Työpaikat pl sote'!$B15*100</f>
        <v>108.31045335833389</v>
      </c>
    </row>
    <row r="16" spans="1:4" ht="12.75">
      <c r="A16" s="11"/>
      <c r="B16" s="11"/>
      <c r="C16" s="11"/>
      <c r="D16" s="11"/>
    </row>
  </sheetData>
  <sheetProtection/>
  <printOptions/>
  <pageMargins left="0.45" right="0.75" top="0.71" bottom="0.66" header="0.33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minnaka</cp:lastModifiedBy>
  <cp:lastPrinted>2010-11-03T13:25:36Z</cp:lastPrinted>
  <dcterms:created xsi:type="dcterms:W3CDTF">2005-05-11T12:47:25Z</dcterms:created>
  <dcterms:modified xsi:type="dcterms:W3CDTF">2014-12-05T13:04:09Z</dcterms:modified>
  <cp:category/>
  <cp:version/>
  <cp:contentType/>
  <cp:contentStatus/>
</cp:coreProperties>
</file>