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148" windowWidth="21024" windowHeight="11436" tabRatio="863" activeTab="0"/>
  </bookViews>
  <sheets>
    <sheet name="Vuosikate" sheetId="1" r:id="rId1"/>
    <sheet name="Vuosikate per as" sheetId="2" r:id="rId2"/>
    <sheet name="2016" sheetId="3" r:id="rId3"/>
    <sheet name="2015" sheetId="4" r:id="rId4"/>
    <sheet name="Halsua" sheetId="5" r:id="rId5"/>
    <sheet name="Kaustinen" sheetId="6" r:id="rId6"/>
    <sheet name="Lestijärvi" sheetId="7" r:id="rId7"/>
    <sheet name="Perho" sheetId="8" r:id="rId8"/>
    <sheet name="Toholampi" sheetId="9" r:id="rId9"/>
    <sheet name="Veteli" sheetId="10" r:id="rId10"/>
    <sheet name="Kannus" sheetId="11" r:id="rId11"/>
    <sheet name="Kokkola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2009" sheetId="18" r:id="rId18"/>
    <sheet name="2008" sheetId="19" r:id="rId19"/>
    <sheet name="2007" sheetId="20" r:id="rId20"/>
    <sheet name="Taul1" sheetId="21" r:id="rId21"/>
  </sheets>
  <definedNames/>
  <calcPr fullCalcOnLoad="1"/>
</workbook>
</file>

<file path=xl/sharedStrings.xml><?xml version="1.0" encoding="utf-8"?>
<sst xmlns="http://schemas.openxmlformats.org/spreadsheetml/2006/main" count="217" uniqueCount="25">
  <si>
    <t>Halsua</t>
  </si>
  <si>
    <t>Himanka</t>
  </si>
  <si>
    <t>Kannus</t>
  </si>
  <si>
    <t>Kaustinen</t>
  </si>
  <si>
    <t>Kokkola</t>
  </si>
  <si>
    <t>Kälviä</t>
  </si>
  <si>
    <t>Lestijärvi</t>
  </si>
  <si>
    <t>Lohtaja</t>
  </si>
  <si>
    <t>Perho</t>
  </si>
  <si>
    <t>Toholampi</t>
  </si>
  <si>
    <t>Ullava</t>
  </si>
  <si>
    <t>Veteli</t>
  </si>
  <si>
    <t>Lähde: Tilastokeskus</t>
  </si>
  <si>
    <t>Keski-Pohjanmaa</t>
  </si>
  <si>
    <t>Kaustisen seutukunta</t>
  </si>
  <si>
    <t>Kokkolan seutukunta</t>
  </si>
  <si>
    <t>Koko maa</t>
  </si>
  <si>
    <t>Keski-Suomi</t>
  </si>
  <si>
    <t>Etelä-Pohjanmaa</t>
  </si>
  <si>
    <t>Pohjanmaa</t>
  </si>
  <si>
    <t>Pohjois-Pohjanmaa</t>
  </si>
  <si>
    <t>Kainuu</t>
  </si>
  <si>
    <t>Vuosikate (1 000 €) kunnittain</t>
  </si>
  <si>
    <t>Vuosikate (€ / asukas) kunnittain</t>
  </si>
  <si>
    <t>Lappi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</si>
</sst>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\ _€_-;\-* #,##0\ _€_-;_-* &quot;-&quot;??\ _€_-;_-@_-"/>
    <numFmt numFmtId="167" formatCode="#,##0_ ;\-#,##0\ "/>
    <numFmt numFmtId="168" formatCode="0_ ;\-0\ "/>
    <numFmt numFmtId="169" formatCode="0.000"/>
    <numFmt numFmtId="170" formatCode="0.0"/>
    <numFmt numFmtId="171" formatCode="[$-40B]d\.\ mmmm&quot;ta &quot;yyyy"/>
    <numFmt numFmtId="172" formatCode="_(* #,##0_);_(* \(#,##0\);_(* &quot;-&quot;_);_(@_)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Border="0" applyAlignment="0"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8" fontId="1" fillId="0" borderId="10" xfId="39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3" fontId="1" fillId="0" borderId="0" xfId="39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39" applyNumberFormat="1" applyFont="1" applyAlignment="1" applyProtection="1">
      <alignment horizontal="right"/>
      <protection locked="0"/>
    </xf>
    <xf numFmtId="3" fontId="0" fillId="0" borderId="11" xfId="0" applyNumberFormat="1" applyBorder="1" applyAlignment="1">
      <alignment horizontal="right"/>
    </xf>
    <xf numFmtId="3" fontId="0" fillId="0" borderId="11" xfId="39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39" applyNumberFormat="1" applyFont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3" fontId="0" fillId="0" borderId="0" xfId="39" applyNumberFormat="1" applyFont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/>
    </xf>
    <xf numFmtId="3" fontId="0" fillId="0" borderId="12" xfId="39" applyNumberFormat="1" applyFont="1" applyBorder="1" applyAlignment="1" applyProtection="1">
      <alignment horizontal="right"/>
      <protection locked="0"/>
    </xf>
    <xf numFmtId="3" fontId="0" fillId="0" borderId="0" xfId="39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right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65"/>
          <c:w val="0.978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Taul1!$AB$2:$AB$17</c:f>
              <c:strCache>
                <c:ptCount val="16"/>
                <c:pt idx="0">
                  <c:v>Halsua</c:v>
                </c:pt>
                <c:pt idx="1">
                  <c:v>Lestijärvi</c:v>
                </c:pt>
                <c:pt idx="2">
                  <c:v>Kannus</c:v>
                </c:pt>
                <c:pt idx="3">
                  <c:v>Kokkola</c:v>
                </c:pt>
                <c:pt idx="4">
                  <c:v>Toholampi</c:v>
                </c:pt>
                <c:pt idx="5">
                  <c:v>Keski-Pohjanmaa</c:v>
                </c:pt>
                <c:pt idx="6">
                  <c:v>Veteli</c:v>
                </c:pt>
                <c:pt idx="7">
                  <c:v>Kainuu</c:v>
                </c:pt>
                <c:pt idx="8">
                  <c:v>Pohjois-Pohjanmaa</c:v>
                </c:pt>
                <c:pt idx="9">
                  <c:v>Lappi</c:v>
                </c:pt>
                <c:pt idx="10">
                  <c:v>Pohjanmaa</c:v>
                </c:pt>
                <c:pt idx="11">
                  <c:v>Etelä-Pohjanmaa</c:v>
                </c:pt>
                <c:pt idx="12">
                  <c:v>Keski-Suomi</c:v>
                </c:pt>
                <c:pt idx="13">
                  <c:v>Kaustinen</c:v>
                </c:pt>
                <c:pt idx="14">
                  <c:v>Koko maa</c:v>
                </c:pt>
                <c:pt idx="15">
                  <c:v>Perho</c:v>
                </c:pt>
              </c:strCache>
            </c:strRef>
          </c:cat>
          <c:val>
            <c:numRef>
              <c:f>Taul1!$AC$2:$AC$17</c:f>
              <c:numCache>
                <c:ptCount val="16"/>
                <c:pt idx="0">
                  <c:v>-3</c:v>
                </c:pt>
                <c:pt idx="1">
                  <c:v>58</c:v>
                </c:pt>
                <c:pt idx="2">
                  <c:v>123</c:v>
                </c:pt>
                <c:pt idx="3">
                  <c:v>216</c:v>
                </c:pt>
                <c:pt idx="4">
                  <c:v>233</c:v>
                </c:pt>
                <c:pt idx="5">
                  <c:v>236</c:v>
                </c:pt>
                <c:pt idx="6">
                  <c:v>295</c:v>
                </c:pt>
                <c:pt idx="7">
                  <c:v>352</c:v>
                </c:pt>
                <c:pt idx="8">
                  <c:v>380</c:v>
                </c:pt>
                <c:pt idx="9">
                  <c:v>382</c:v>
                </c:pt>
                <c:pt idx="10">
                  <c:v>387</c:v>
                </c:pt>
                <c:pt idx="11">
                  <c:v>411</c:v>
                </c:pt>
                <c:pt idx="12">
                  <c:v>427</c:v>
                </c:pt>
                <c:pt idx="13">
                  <c:v>443</c:v>
                </c:pt>
                <c:pt idx="14">
                  <c:v>494</c:v>
                </c:pt>
                <c:pt idx="15">
                  <c:v>570</c:v>
                </c:pt>
              </c:numCache>
            </c:numRef>
          </c:val>
        </c:ser>
        <c:gapWidth val="50"/>
        <c:axId val="1582804"/>
        <c:axId val="14245237"/>
      </c:barChart>
      <c:catAx>
        <c:axId val="158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Kokkolan kaupungin vuosikate (1 000 €)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225"/>
          <c:w val="0.93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Vuosikate!$A$17</c:f>
              <c:strCache>
                <c:ptCount val="1"/>
                <c:pt idx="0">
                  <c:v>Kokkola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Vuosikate!$B$17:$T$17</c:f>
              <c:numCache>
                <c:ptCount val="19"/>
                <c:pt idx="0">
                  <c:v>10510.063524579824</c:v>
                </c:pt>
                <c:pt idx="1">
                  <c:v>11888.195394005446</c:v>
                </c:pt>
                <c:pt idx="2">
                  <c:v>9203.75</c:v>
                </c:pt>
                <c:pt idx="3">
                  <c:v>15118</c:v>
                </c:pt>
                <c:pt idx="4">
                  <c:v>13472</c:v>
                </c:pt>
                <c:pt idx="5">
                  <c:v>10260</c:v>
                </c:pt>
                <c:pt idx="6">
                  <c:v>4155</c:v>
                </c:pt>
                <c:pt idx="7">
                  <c:v>2605</c:v>
                </c:pt>
                <c:pt idx="8">
                  <c:v>11886</c:v>
                </c:pt>
                <c:pt idx="9">
                  <c:v>11979</c:v>
                </c:pt>
                <c:pt idx="10">
                  <c:v>22488</c:v>
                </c:pt>
                <c:pt idx="11">
                  <c:v>23285</c:v>
                </c:pt>
                <c:pt idx="12">
                  <c:v>21140</c:v>
                </c:pt>
                <c:pt idx="13">
                  <c:v>12986</c:v>
                </c:pt>
                <c:pt idx="14">
                  <c:v>10680</c:v>
                </c:pt>
                <c:pt idx="15">
                  <c:v>22218</c:v>
                </c:pt>
                <c:pt idx="16">
                  <c:v>26150</c:v>
                </c:pt>
                <c:pt idx="17">
                  <c:v>5065</c:v>
                </c:pt>
                <c:pt idx="18">
                  <c:v>10306</c:v>
                </c:pt>
              </c:numCache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Taul1!$V$2:$V$17</c:f>
              <c:strCache>
                <c:ptCount val="16"/>
                <c:pt idx="0">
                  <c:v>Etelä-Pohjanmaa</c:v>
                </c:pt>
                <c:pt idx="1">
                  <c:v>Lappi</c:v>
                </c:pt>
                <c:pt idx="2">
                  <c:v>Kannus</c:v>
                </c:pt>
                <c:pt idx="3">
                  <c:v>Keski-Suomi</c:v>
                </c:pt>
                <c:pt idx="4">
                  <c:v>Halsua</c:v>
                </c:pt>
                <c:pt idx="5">
                  <c:v>Pohjois-Pohjanmaa</c:v>
                </c:pt>
                <c:pt idx="6">
                  <c:v>Koko maa</c:v>
                </c:pt>
                <c:pt idx="7">
                  <c:v>Kainuu</c:v>
                </c:pt>
                <c:pt idx="8">
                  <c:v>Keski-Pohjanmaa</c:v>
                </c:pt>
                <c:pt idx="9">
                  <c:v>Kokkola</c:v>
                </c:pt>
                <c:pt idx="10">
                  <c:v>Toholampi</c:v>
                </c:pt>
                <c:pt idx="11">
                  <c:v>Kaustinen</c:v>
                </c:pt>
                <c:pt idx="12">
                  <c:v>Lestijärvi</c:v>
                </c:pt>
                <c:pt idx="13">
                  <c:v>Veteli</c:v>
                </c:pt>
                <c:pt idx="14">
                  <c:v>Pohjanmaa</c:v>
                </c:pt>
                <c:pt idx="15">
                  <c:v>Perho</c:v>
                </c:pt>
              </c:strCache>
            </c:strRef>
          </c:cat>
          <c:val>
            <c:numRef>
              <c:f>Taul1!$W$2:$W$17</c:f>
              <c:numCache>
                <c:ptCount val="16"/>
                <c:pt idx="0">
                  <c:v>210</c:v>
                </c:pt>
                <c:pt idx="1">
                  <c:v>234</c:v>
                </c:pt>
                <c:pt idx="2">
                  <c:v>282</c:v>
                </c:pt>
                <c:pt idx="3">
                  <c:v>369</c:v>
                </c:pt>
                <c:pt idx="4">
                  <c:v>387</c:v>
                </c:pt>
                <c:pt idx="5">
                  <c:v>391</c:v>
                </c:pt>
                <c:pt idx="6">
                  <c:v>406</c:v>
                </c:pt>
                <c:pt idx="7">
                  <c:v>516</c:v>
                </c:pt>
                <c:pt idx="8">
                  <c:v>550</c:v>
                </c:pt>
                <c:pt idx="9">
                  <c:v>553</c:v>
                </c:pt>
                <c:pt idx="10">
                  <c:v>568</c:v>
                </c:pt>
                <c:pt idx="11">
                  <c:v>590</c:v>
                </c:pt>
                <c:pt idx="12">
                  <c:v>602</c:v>
                </c:pt>
                <c:pt idx="13">
                  <c:v>702</c:v>
                </c:pt>
                <c:pt idx="14">
                  <c:v>703</c:v>
                </c:pt>
                <c:pt idx="15">
                  <c:v>832</c:v>
                </c:pt>
              </c:numCache>
            </c:numRef>
          </c:val>
        </c:ser>
        <c:gapWidth val="50"/>
        <c:axId val="52239960"/>
        <c:axId val="397593"/>
      </c:barChart>
      <c:catAx>
        <c:axId val="52239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2013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Taul1!$S$2:$S$17</c:f>
              <c:strCache>
                <c:ptCount val="16"/>
                <c:pt idx="0">
                  <c:v>Etelä-Pohjanmaa</c:v>
                </c:pt>
                <c:pt idx="1">
                  <c:v>Halsua</c:v>
                </c:pt>
                <c:pt idx="2">
                  <c:v>Veteli</c:v>
                </c:pt>
                <c:pt idx="3">
                  <c:v>Pohjanmaa</c:v>
                </c:pt>
                <c:pt idx="4">
                  <c:v>Kannus</c:v>
                </c:pt>
                <c:pt idx="5">
                  <c:v>Keski-Suomi</c:v>
                </c:pt>
                <c:pt idx="6">
                  <c:v>Lappi</c:v>
                </c:pt>
                <c:pt idx="7">
                  <c:v>Lestijärvi</c:v>
                </c:pt>
                <c:pt idx="8">
                  <c:v>Perho</c:v>
                </c:pt>
                <c:pt idx="9">
                  <c:v>Toholampi</c:v>
                </c:pt>
                <c:pt idx="10">
                  <c:v>Kaustinen</c:v>
                </c:pt>
                <c:pt idx="11">
                  <c:v>Pohjois-Pohjanmaa</c:v>
                </c:pt>
                <c:pt idx="12">
                  <c:v>Koko maa</c:v>
                </c:pt>
                <c:pt idx="13">
                  <c:v>Keski-Pohjanmaa</c:v>
                </c:pt>
                <c:pt idx="14">
                  <c:v>Kainuu</c:v>
                </c:pt>
                <c:pt idx="15">
                  <c:v>Kokkola</c:v>
                </c:pt>
              </c:strCache>
            </c:strRef>
          </c:cat>
          <c:val>
            <c:numRef>
              <c:f>Taul1!$T$2:$T$17</c:f>
              <c:numCache>
                <c:ptCount val="16"/>
                <c:pt idx="0">
                  <c:v>97</c:v>
                </c:pt>
                <c:pt idx="1">
                  <c:v>114</c:v>
                </c:pt>
                <c:pt idx="2">
                  <c:v>146</c:v>
                </c:pt>
                <c:pt idx="3">
                  <c:v>251</c:v>
                </c:pt>
                <c:pt idx="4">
                  <c:v>278</c:v>
                </c:pt>
                <c:pt idx="5">
                  <c:v>288</c:v>
                </c:pt>
                <c:pt idx="6">
                  <c:v>289</c:v>
                </c:pt>
                <c:pt idx="7">
                  <c:v>313</c:v>
                </c:pt>
                <c:pt idx="8">
                  <c:v>323</c:v>
                </c:pt>
                <c:pt idx="9">
                  <c:v>335</c:v>
                </c:pt>
                <c:pt idx="10">
                  <c:v>339</c:v>
                </c:pt>
                <c:pt idx="11">
                  <c:v>354</c:v>
                </c:pt>
                <c:pt idx="12">
                  <c:v>380</c:v>
                </c:pt>
                <c:pt idx="13">
                  <c:v>411</c:v>
                </c:pt>
                <c:pt idx="14">
                  <c:v>444</c:v>
                </c:pt>
                <c:pt idx="15">
                  <c:v>472</c:v>
                </c:pt>
              </c:numCache>
            </c:numRef>
          </c:val>
        </c:ser>
        <c:gapWidth val="50"/>
        <c:axId val="3578338"/>
        <c:axId val="32205043"/>
      </c:barChart>
      <c:catAx>
        <c:axId val="357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2012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65"/>
          <c:w val="0.978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Taul1!$P$2:$P$17</c:f>
              <c:strCache>
                <c:ptCount val="16"/>
                <c:pt idx="0">
                  <c:v>Kaustinen</c:v>
                </c:pt>
                <c:pt idx="1">
                  <c:v>Veteli</c:v>
                </c:pt>
                <c:pt idx="2">
                  <c:v>Halsua</c:v>
                </c:pt>
                <c:pt idx="3">
                  <c:v>Kannus</c:v>
                </c:pt>
                <c:pt idx="4">
                  <c:v>Toholampi</c:v>
                </c:pt>
                <c:pt idx="5">
                  <c:v>Etelä-Pohjanmaa</c:v>
                </c:pt>
                <c:pt idx="6">
                  <c:v>Keski-Suomi</c:v>
                </c:pt>
                <c:pt idx="7">
                  <c:v>Keski-Pohjanmaa</c:v>
                </c:pt>
                <c:pt idx="8">
                  <c:v>Lappi</c:v>
                </c:pt>
                <c:pt idx="9">
                  <c:v>Kainuu</c:v>
                </c:pt>
                <c:pt idx="10">
                  <c:v>Lestijärvi</c:v>
                </c:pt>
                <c:pt idx="11">
                  <c:v>Pohjois-Pohjanmaa</c:v>
                </c:pt>
                <c:pt idx="12">
                  <c:v>Pohjanmaa</c:v>
                </c:pt>
                <c:pt idx="13">
                  <c:v>Kokkola</c:v>
                </c:pt>
                <c:pt idx="14">
                  <c:v>Koko maa</c:v>
                </c:pt>
                <c:pt idx="15">
                  <c:v>Perho</c:v>
                </c:pt>
              </c:strCache>
            </c:strRef>
          </c:cat>
          <c:val>
            <c:numRef>
              <c:f>Taul1!$Q$2:$Q$17</c:f>
              <c:numCache>
                <c:ptCount val="16"/>
                <c:pt idx="0">
                  <c:v>-228</c:v>
                </c:pt>
                <c:pt idx="1">
                  <c:v>-201</c:v>
                </c:pt>
                <c:pt idx="2">
                  <c:v>-109</c:v>
                </c:pt>
                <c:pt idx="3">
                  <c:v>-65</c:v>
                </c:pt>
                <c:pt idx="4">
                  <c:v>27</c:v>
                </c:pt>
                <c:pt idx="5">
                  <c:v>48</c:v>
                </c:pt>
                <c:pt idx="6">
                  <c:v>88</c:v>
                </c:pt>
                <c:pt idx="7">
                  <c:v>142</c:v>
                </c:pt>
                <c:pt idx="8">
                  <c:v>150</c:v>
                </c:pt>
                <c:pt idx="9">
                  <c:v>163</c:v>
                </c:pt>
                <c:pt idx="10">
                  <c:v>200</c:v>
                </c:pt>
                <c:pt idx="11">
                  <c:v>212</c:v>
                </c:pt>
                <c:pt idx="12">
                  <c:v>219</c:v>
                </c:pt>
                <c:pt idx="13">
                  <c:v>228</c:v>
                </c:pt>
                <c:pt idx="14">
                  <c:v>249</c:v>
                </c:pt>
                <c:pt idx="15">
                  <c:v>332</c:v>
                </c:pt>
              </c:numCache>
            </c:numRef>
          </c:val>
        </c:ser>
        <c:gapWidth val="50"/>
        <c:axId val="21409932"/>
        <c:axId val="58471661"/>
      </c:barChart>
      <c:catAx>
        <c:axId val="21409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2011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65"/>
          <c:w val="0.978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Taul1!$M$2:$M$17</c:f>
              <c:strCache>
                <c:ptCount val="16"/>
                <c:pt idx="0">
                  <c:v>Toholampi</c:v>
                </c:pt>
                <c:pt idx="1">
                  <c:v>Kannus</c:v>
                </c:pt>
                <c:pt idx="2">
                  <c:v>Etelä-Pohjanmaa</c:v>
                </c:pt>
                <c:pt idx="3">
                  <c:v>Halsua</c:v>
                </c:pt>
                <c:pt idx="4">
                  <c:v>Veteli</c:v>
                </c:pt>
                <c:pt idx="5">
                  <c:v>Keski-Suomi</c:v>
                </c:pt>
                <c:pt idx="6">
                  <c:v>Kainuu</c:v>
                </c:pt>
                <c:pt idx="7">
                  <c:v>Keski-Pohjanmaa</c:v>
                </c:pt>
                <c:pt idx="8">
                  <c:v>Kokkola</c:v>
                </c:pt>
                <c:pt idx="9">
                  <c:v>Pohjanmaa</c:v>
                </c:pt>
                <c:pt idx="10">
                  <c:v>Perho</c:v>
                </c:pt>
                <c:pt idx="11">
                  <c:v>Lappi</c:v>
                </c:pt>
                <c:pt idx="12">
                  <c:v>Koko maa</c:v>
                </c:pt>
                <c:pt idx="13">
                  <c:v>Pohjois-Pohjanmaa</c:v>
                </c:pt>
                <c:pt idx="14">
                  <c:v>Kaustinen</c:v>
                </c:pt>
                <c:pt idx="15">
                  <c:v>Lestijärvi</c:v>
                </c:pt>
              </c:strCache>
            </c:strRef>
          </c:cat>
          <c:val>
            <c:numRef>
              <c:f>Taul1!$N$2:$N$17</c:f>
              <c:numCache>
                <c:ptCount val="16"/>
                <c:pt idx="0">
                  <c:v>-98</c:v>
                </c:pt>
                <c:pt idx="1">
                  <c:v>-19</c:v>
                </c:pt>
                <c:pt idx="2">
                  <c:v>-5</c:v>
                </c:pt>
                <c:pt idx="3">
                  <c:v>47</c:v>
                </c:pt>
                <c:pt idx="4">
                  <c:v>88</c:v>
                </c:pt>
                <c:pt idx="5">
                  <c:v>154</c:v>
                </c:pt>
                <c:pt idx="6">
                  <c:v>209</c:v>
                </c:pt>
                <c:pt idx="7">
                  <c:v>234</c:v>
                </c:pt>
                <c:pt idx="8">
                  <c:v>279</c:v>
                </c:pt>
                <c:pt idx="9">
                  <c:v>295</c:v>
                </c:pt>
                <c:pt idx="10">
                  <c:v>301</c:v>
                </c:pt>
                <c:pt idx="11">
                  <c:v>307</c:v>
                </c:pt>
                <c:pt idx="12">
                  <c:v>384</c:v>
                </c:pt>
                <c:pt idx="13">
                  <c:v>395</c:v>
                </c:pt>
                <c:pt idx="14">
                  <c:v>431</c:v>
                </c:pt>
                <c:pt idx="15">
                  <c:v>504</c:v>
                </c:pt>
              </c:numCache>
            </c:numRef>
          </c:val>
        </c:ser>
        <c:gapWidth val="50"/>
        <c:axId val="56482902"/>
        <c:axId val="38584071"/>
      </c:barChart>
      <c:catAx>
        <c:axId val="56482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2010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Taul1!$J$2:$J$17</c:f>
              <c:strCache>
                <c:ptCount val="16"/>
                <c:pt idx="0">
                  <c:v>Veteli</c:v>
                </c:pt>
                <c:pt idx="1">
                  <c:v>Kaustinen</c:v>
                </c:pt>
                <c:pt idx="2">
                  <c:v>Kannus</c:v>
                </c:pt>
                <c:pt idx="3">
                  <c:v>Perho</c:v>
                </c:pt>
                <c:pt idx="4">
                  <c:v>Etelä-Pohjanmaa</c:v>
                </c:pt>
                <c:pt idx="5">
                  <c:v>Keski-Suomi</c:v>
                </c:pt>
                <c:pt idx="6">
                  <c:v>Halsua</c:v>
                </c:pt>
                <c:pt idx="7">
                  <c:v>Pohjanmaa</c:v>
                </c:pt>
                <c:pt idx="8">
                  <c:v>Keski-Pohjanmaa</c:v>
                </c:pt>
                <c:pt idx="9">
                  <c:v>Toholampi</c:v>
                </c:pt>
                <c:pt idx="10">
                  <c:v>Kokkola</c:v>
                </c:pt>
                <c:pt idx="11">
                  <c:v>Koko maa</c:v>
                </c:pt>
                <c:pt idx="12">
                  <c:v>Lappi</c:v>
                </c:pt>
                <c:pt idx="13">
                  <c:v>Kainuu</c:v>
                </c:pt>
                <c:pt idx="14">
                  <c:v>Lestijärvi</c:v>
                </c:pt>
                <c:pt idx="15">
                  <c:v>Pohjois-Pohjanmaa</c:v>
                </c:pt>
              </c:strCache>
            </c:strRef>
          </c:cat>
          <c:val>
            <c:numRef>
              <c:f>Taul1!$K$2:$K$17</c:f>
              <c:numCache>
                <c:ptCount val="16"/>
                <c:pt idx="0">
                  <c:v>107</c:v>
                </c:pt>
                <c:pt idx="1">
                  <c:v>178</c:v>
                </c:pt>
                <c:pt idx="2">
                  <c:v>190</c:v>
                </c:pt>
                <c:pt idx="3">
                  <c:v>216</c:v>
                </c:pt>
                <c:pt idx="4">
                  <c:v>330</c:v>
                </c:pt>
                <c:pt idx="5">
                  <c:v>365</c:v>
                </c:pt>
                <c:pt idx="6">
                  <c:v>375</c:v>
                </c:pt>
                <c:pt idx="7">
                  <c:v>385</c:v>
                </c:pt>
                <c:pt idx="8">
                  <c:v>386</c:v>
                </c:pt>
                <c:pt idx="9">
                  <c:v>424</c:v>
                </c:pt>
                <c:pt idx="10">
                  <c:v>457</c:v>
                </c:pt>
                <c:pt idx="11">
                  <c:v>461</c:v>
                </c:pt>
                <c:pt idx="12">
                  <c:v>463</c:v>
                </c:pt>
                <c:pt idx="13">
                  <c:v>481</c:v>
                </c:pt>
                <c:pt idx="14">
                  <c:v>510</c:v>
                </c:pt>
                <c:pt idx="15">
                  <c:v>556</c:v>
                </c:pt>
              </c:numCache>
            </c:numRef>
          </c:val>
        </c:ser>
        <c:gapWidth val="50"/>
        <c:axId val="11712320"/>
        <c:axId val="38302017"/>
      </c:barChart>
      <c:catAx>
        <c:axId val="11712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2009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65"/>
          <c:w val="0.978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Taul1!$G$2:$G$18</c:f>
              <c:strCache>
                <c:ptCount val="17"/>
                <c:pt idx="0">
                  <c:v>Lestijärvi</c:v>
                </c:pt>
                <c:pt idx="1">
                  <c:v>Veteli</c:v>
                </c:pt>
                <c:pt idx="2">
                  <c:v>Himanka</c:v>
                </c:pt>
                <c:pt idx="3">
                  <c:v>Kaustinen</c:v>
                </c:pt>
                <c:pt idx="4">
                  <c:v>Keski-Suomi</c:v>
                </c:pt>
                <c:pt idx="5">
                  <c:v>Halsua</c:v>
                </c:pt>
                <c:pt idx="6">
                  <c:v>Etelä-Pohjanmaa</c:v>
                </c:pt>
                <c:pt idx="7">
                  <c:v>Kainuu</c:v>
                </c:pt>
                <c:pt idx="8">
                  <c:v>Pohjois-Pohjanmaa</c:v>
                </c:pt>
                <c:pt idx="9">
                  <c:v>Koko maa</c:v>
                </c:pt>
                <c:pt idx="10">
                  <c:v>Pohjanmaa</c:v>
                </c:pt>
                <c:pt idx="11">
                  <c:v>Lappi</c:v>
                </c:pt>
                <c:pt idx="12">
                  <c:v>Kannus</c:v>
                </c:pt>
                <c:pt idx="13">
                  <c:v>Perho</c:v>
                </c:pt>
                <c:pt idx="14">
                  <c:v>Keski-Pohjanmaa</c:v>
                </c:pt>
                <c:pt idx="15">
                  <c:v>Toholampi</c:v>
                </c:pt>
                <c:pt idx="16">
                  <c:v>Kokkola</c:v>
                </c:pt>
              </c:strCache>
            </c:strRef>
          </c:cat>
          <c:val>
            <c:numRef>
              <c:f>Taul1!$H$2:$H$18</c:f>
              <c:numCache>
                <c:ptCount val="17"/>
                <c:pt idx="0">
                  <c:v>-126</c:v>
                </c:pt>
                <c:pt idx="1">
                  <c:v>-21</c:v>
                </c:pt>
                <c:pt idx="2">
                  <c:v>20</c:v>
                </c:pt>
                <c:pt idx="3">
                  <c:v>100</c:v>
                </c:pt>
                <c:pt idx="4">
                  <c:v>248</c:v>
                </c:pt>
                <c:pt idx="5">
                  <c:v>291</c:v>
                </c:pt>
                <c:pt idx="6">
                  <c:v>291</c:v>
                </c:pt>
                <c:pt idx="7">
                  <c:v>300</c:v>
                </c:pt>
                <c:pt idx="8">
                  <c:v>329</c:v>
                </c:pt>
                <c:pt idx="9">
                  <c:v>340</c:v>
                </c:pt>
                <c:pt idx="10">
                  <c:v>351</c:v>
                </c:pt>
                <c:pt idx="11">
                  <c:v>355</c:v>
                </c:pt>
                <c:pt idx="12">
                  <c:v>364</c:v>
                </c:pt>
                <c:pt idx="13">
                  <c:v>366</c:v>
                </c:pt>
                <c:pt idx="14">
                  <c:v>404</c:v>
                </c:pt>
                <c:pt idx="15">
                  <c:v>455</c:v>
                </c:pt>
                <c:pt idx="16">
                  <c:v>507</c:v>
                </c:pt>
              </c:numCache>
            </c:numRef>
          </c:val>
        </c:ser>
        <c:gapWidth val="50"/>
        <c:axId val="9173834"/>
        <c:axId val="15455643"/>
      </c:barChart>
      <c:catAx>
        <c:axId val="9173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3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2008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65"/>
          <c:w val="0.978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Taul1!$D$2:$D$21</c:f>
              <c:strCache>
                <c:ptCount val="20"/>
                <c:pt idx="0">
                  <c:v>Ullava</c:v>
                </c:pt>
                <c:pt idx="1">
                  <c:v>Kaustinen</c:v>
                </c:pt>
                <c:pt idx="2">
                  <c:v>Keski-Suomi</c:v>
                </c:pt>
                <c:pt idx="3">
                  <c:v>Lohtaja</c:v>
                </c:pt>
                <c:pt idx="4">
                  <c:v>Veteli</c:v>
                </c:pt>
                <c:pt idx="5">
                  <c:v>Kainuu</c:v>
                </c:pt>
                <c:pt idx="6">
                  <c:v>Himanka</c:v>
                </c:pt>
                <c:pt idx="7">
                  <c:v>Etelä-Pohjanmaa</c:v>
                </c:pt>
                <c:pt idx="8">
                  <c:v>Halsua</c:v>
                </c:pt>
                <c:pt idx="9">
                  <c:v>Toholampi</c:v>
                </c:pt>
                <c:pt idx="10">
                  <c:v>Pohjois-Pohjanmaa</c:v>
                </c:pt>
                <c:pt idx="11">
                  <c:v>Koko maa</c:v>
                </c:pt>
                <c:pt idx="12">
                  <c:v>Lappi</c:v>
                </c:pt>
                <c:pt idx="13">
                  <c:v>Pohjanmaa</c:v>
                </c:pt>
                <c:pt idx="14">
                  <c:v>Kannus</c:v>
                </c:pt>
                <c:pt idx="15">
                  <c:v>Kälviä</c:v>
                </c:pt>
                <c:pt idx="16">
                  <c:v>Keski-Pohjanmaa</c:v>
                </c:pt>
                <c:pt idx="17">
                  <c:v>Lestijärvi</c:v>
                </c:pt>
                <c:pt idx="18">
                  <c:v>Perho</c:v>
                </c:pt>
                <c:pt idx="19">
                  <c:v>Kokkola</c:v>
                </c:pt>
              </c:strCache>
            </c:strRef>
          </c:cat>
          <c:val>
            <c:numRef>
              <c:f>Taul1!$E$2:$E$21</c:f>
              <c:numCache>
                <c:ptCount val="20"/>
                <c:pt idx="0">
                  <c:v>-612</c:v>
                </c:pt>
                <c:pt idx="1">
                  <c:v>-184</c:v>
                </c:pt>
                <c:pt idx="2">
                  <c:v>179</c:v>
                </c:pt>
                <c:pt idx="3">
                  <c:v>219</c:v>
                </c:pt>
                <c:pt idx="4">
                  <c:v>220</c:v>
                </c:pt>
                <c:pt idx="5">
                  <c:v>222</c:v>
                </c:pt>
                <c:pt idx="6">
                  <c:v>228</c:v>
                </c:pt>
                <c:pt idx="7">
                  <c:v>260</c:v>
                </c:pt>
                <c:pt idx="8">
                  <c:v>261</c:v>
                </c:pt>
                <c:pt idx="9">
                  <c:v>312</c:v>
                </c:pt>
                <c:pt idx="10">
                  <c:v>323</c:v>
                </c:pt>
                <c:pt idx="11">
                  <c:v>363</c:v>
                </c:pt>
                <c:pt idx="12">
                  <c:v>367</c:v>
                </c:pt>
                <c:pt idx="13">
                  <c:v>372</c:v>
                </c:pt>
                <c:pt idx="14">
                  <c:v>379</c:v>
                </c:pt>
                <c:pt idx="15">
                  <c:v>430</c:v>
                </c:pt>
                <c:pt idx="16">
                  <c:v>437</c:v>
                </c:pt>
                <c:pt idx="17">
                  <c:v>539</c:v>
                </c:pt>
                <c:pt idx="18">
                  <c:v>593</c:v>
                </c:pt>
                <c:pt idx="19">
                  <c:v>604</c:v>
                </c:pt>
              </c:numCache>
            </c:numRef>
          </c:val>
        </c:ser>
        <c:gapWidth val="50"/>
        <c:axId val="4883060"/>
        <c:axId val="43947541"/>
      </c:barChart>
      <c:catAx>
        <c:axId val="488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2007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65"/>
          <c:w val="0.98175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Taul1!$A$2:$A$21</c:f>
              <c:strCache>
                <c:ptCount val="20"/>
                <c:pt idx="0">
                  <c:v>Kaustinen</c:v>
                </c:pt>
                <c:pt idx="1">
                  <c:v>Keski-Suomi</c:v>
                </c:pt>
                <c:pt idx="2">
                  <c:v>Lappi</c:v>
                </c:pt>
                <c:pt idx="3">
                  <c:v>Himanka</c:v>
                </c:pt>
                <c:pt idx="4">
                  <c:v>Ullava</c:v>
                </c:pt>
                <c:pt idx="5">
                  <c:v>Lohtaja</c:v>
                </c:pt>
                <c:pt idx="6">
                  <c:v>Etelä-Pohjanmaa</c:v>
                </c:pt>
                <c:pt idx="7">
                  <c:v>Kannus</c:v>
                </c:pt>
                <c:pt idx="8">
                  <c:v>Kainuu</c:v>
                </c:pt>
                <c:pt idx="9">
                  <c:v>Pohjanmaa</c:v>
                </c:pt>
                <c:pt idx="10">
                  <c:v>Keski-Pohjanmaa</c:v>
                </c:pt>
                <c:pt idx="11">
                  <c:v>Kokkola</c:v>
                </c:pt>
                <c:pt idx="12">
                  <c:v>Kälviä</c:v>
                </c:pt>
                <c:pt idx="13">
                  <c:v>Halsua</c:v>
                </c:pt>
                <c:pt idx="14">
                  <c:v>Koko maa</c:v>
                </c:pt>
                <c:pt idx="15">
                  <c:v>Veteli</c:v>
                </c:pt>
                <c:pt idx="16">
                  <c:v>Lestijärvi</c:v>
                </c:pt>
                <c:pt idx="17">
                  <c:v>Pohjois-Pohjanmaa</c:v>
                </c:pt>
                <c:pt idx="18">
                  <c:v>Toholampi</c:v>
                </c:pt>
                <c:pt idx="19">
                  <c:v>Perho</c:v>
                </c:pt>
              </c:strCache>
            </c:strRef>
          </c:cat>
          <c:val>
            <c:numRef>
              <c:f>Taul1!$B$2:$B$21</c:f>
              <c:numCache>
                <c:ptCount val="20"/>
                <c:pt idx="0">
                  <c:v>145</c:v>
                </c:pt>
                <c:pt idx="1">
                  <c:v>201</c:v>
                </c:pt>
                <c:pt idx="2">
                  <c:v>202</c:v>
                </c:pt>
                <c:pt idx="3">
                  <c:v>217</c:v>
                </c:pt>
                <c:pt idx="4">
                  <c:v>235</c:v>
                </c:pt>
                <c:pt idx="5">
                  <c:v>254</c:v>
                </c:pt>
                <c:pt idx="6">
                  <c:v>254</c:v>
                </c:pt>
                <c:pt idx="7">
                  <c:v>265</c:v>
                </c:pt>
                <c:pt idx="8">
                  <c:v>277</c:v>
                </c:pt>
                <c:pt idx="9">
                  <c:v>311</c:v>
                </c:pt>
                <c:pt idx="10">
                  <c:v>316</c:v>
                </c:pt>
                <c:pt idx="11">
                  <c:v>324</c:v>
                </c:pt>
                <c:pt idx="12">
                  <c:v>358</c:v>
                </c:pt>
                <c:pt idx="13">
                  <c:v>363</c:v>
                </c:pt>
                <c:pt idx="14">
                  <c:v>382</c:v>
                </c:pt>
                <c:pt idx="15">
                  <c:v>385</c:v>
                </c:pt>
                <c:pt idx="16">
                  <c:v>410</c:v>
                </c:pt>
                <c:pt idx="17">
                  <c:v>414</c:v>
                </c:pt>
                <c:pt idx="18">
                  <c:v>418</c:v>
                </c:pt>
                <c:pt idx="19">
                  <c:v>441</c:v>
                </c:pt>
              </c:numCache>
            </c:numRef>
          </c:val>
        </c:ser>
        <c:gapWidth val="50"/>
        <c:axId val="59983550"/>
        <c:axId val="2981039"/>
      </c:barChart>
      <c:catAx>
        <c:axId val="5998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Vuosikate €/asukas 2015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865"/>
          <c:w val="0.978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Taul1!$Y$2:$Y$17</c:f>
              <c:strCache>
                <c:ptCount val="16"/>
                <c:pt idx="0">
                  <c:v>Halsua</c:v>
                </c:pt>
                <c:pt idx="1">
                  <c:v>Kokkola</c:v>
                </c:pt>
                <c:pt idx="2">
                  <c:v>Lappi</c:v>
                </c:pt>
                <c:pt idx="3">
                  <c:v>Kaustinen</c:v>
                </c:pt>
                <c:pt idx="4">
                  <c:v>Pohjanmaa</c:v>
                </c:pt>
                <c:pt idx="5">
                  <c:v>Etelä-Pohjanmaa</c:v>
                </c:pt>
                <c:pt idx="6">
                  <c:v>Keski-Pohjanmaa</c:v>
                </c:pt>
                <c:pt idx="7">
                  <c:v>Kainuu</c:v>
                </c:pt>
                <c:pt idx="8">
                  <c:v>Kannus</c:v>
                </c:pt>
                <c:pt idx="9">
                  <c:v>Koko maa</c:v>
                </c:pt>
                <c:pt idx="10">
                  <c:v>Keski-Suomi</c:v>
                </c:pt>
                <c:pt idx="11">
                  <c:v>Pohjois-Pohjanmaa</c:v>
                </c:pt>
                <c:pt idx="12">
                  <c:v>Lestijärvi</c:v>
                </c:pt>
                <c:pt idx="13">
                  <c:v>Toholampi</c:v>
                </c:pt>
                <c:pt idx="14">
                  <c:v>Perho</c:v>
                </c:pt>
                <c:pt idx="15">
                  <c:v>Veteli</c:v>
                </c:pt>
              </c:strCache>
            </c:strRef>
          </c:cat>
          <c:val>
            <c:numRef>
              <c:f>Taul1!$Z$2:$Z$17</c:f>
              <c:numCache>
                <c:ptCount val="16"/>
                <c:pt idx="0">
                  <c:v>-48</c:v>
                </c:pt>
                <c:pt idx="1">
                  <c:v>106</c:v>
                </c:pt>
                <c:pt idx="2">
                  <c:v>193</c:v>
                </c:pt>
                <c:pt idx="3">
                  <c:v>220</c:v>
                </c:pt>
                <c:pt idx="4">
                  <c:v>233</c:v>
                </c:pt>
                <c:pt idx="5">
                  <c:v>246</c:v>
                </c:pt>
                <c:pt idx="6">
                  <c:v>258</c:v>
                </c:pt>
                <c:pt idx="7">
                  <c:v>300</c:v>
                </c:pt>
                <c:pt idx="8">
                  <c:v>309</c:v>
                </c:pt>
                <c:pt idx="9">
                  <c:v>348</c:v>
                </c:pt>
                <c:pt idx="10">
                  <c:v>369</c:v>
                </c:pt>
                <c:pt idx="11">
                  <c:v>403</c:v>
                </c:pt>
                <c:pt idx="12">
                  <c:v>545</c:v>
                </c:pt>
                <c:pt idx="13">
                  <c:v>552</c:v>
                </c:pt>
                <c:pt idx="14">
                  <c:v>1023</c:v>
                </c:pt>
                <c:pt idx="15">
                  <c:v>1486</c:v>
                </c:pt>
              </c:numCache>
            </c:numRef>
          </c:val>
        </c:ser>
        <c:gapWidth val="50"/>
        <c:axId val="61098270"/>
        <c:axId val="13013519"/>
      </c:barChart>
      <c:catAx>
        <c:axId val="61098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8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Halsuan kunnan vuosikate (1 000 €)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05"/>
          <c:w val="0.958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Vuosikate!$A$7</c:f>
              <c:strCache>
                <c:ptCount val="1"/>
                <c:pt idx="0">
                  <c:v>Halsua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Vuosikate!$B$7:$T$7</c:f>
              <c:numCache>
                <c:ptCount val="19"/>
                <c:pt idx="0">
                  <c:v>22.200806292919456</c:v>
                </c:pt>
                <c:pt idx="1">
                  <c:v>-270.44618575010975</c:v>
                </c:pt>
                <c:pt idx="2">
                  <c:v>61.39</c:v>
                </c:pt>
                <c:pt idx="3">
                  <c:v>6</c:v>
                </c:pt>
                <c:pt idx="4">
                  <c:v>283</c:v>
                </c:pt>
                <c:pt idx="5">
                  <c:v>98</c:v>
                </c:pt>
                <c:pt idx="6">
                  <c:v>69</c:v>
                </c:pt>
                <c:pt idx="7">
                  <c:v>1</c:v>
                </c:pt>
                <c:pt idx="8">
                  <c:v>180</c:v>
                </c:pt>
                <c:pt idx="9">
                  <c:v>500</c:v>
                </c:pt>
                <c:pt idx="10">
                  <c:v>352</c:v>
                </c:pt>
                <c:pt idx="11">
                  <c:v>385</c:v>
                </c:pt>
                <c:pt idx="12">
                  <c:v>484</c:v>
                </c:pt>
                <c:pt idx="13">
                  <c:v>60</c:v>
                </c:pt>
                <c:pt idx="14">
                  <c:v>-136</c:v>
                </c:pt>
                <c:pt idx="15">
                  <c:v>140</c:v>
                </c:pt>
                <c:pt idx="16">
                  <c:v>473</c:v>
                </c:pt>
                <c:pt idx="17">
                  <c:v>-59</c:v>
                </c:pt>
                <c:pt idx="18">
                  <c:v>-4</c:v>
                </c:pt>
              </c:numCache>
            </c:numRef>
          </c:val>
          <c:smooth val="0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Kaustisen kunnan vuosikate (1 000 €)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05"/>
          <c:w val="0.9227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Vuosikate!$A$8</c:f>
              <c:strCache>
                <c:ptCount val="1"/>
                <c:pt idx="0">
                  <c:v>Kaustinen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Vuosikate!$B$8:$T$8</c:f>
              <c:numCache>
                <c:ptCount val="19"/>
                <c:pt idx="0">
                  <c:v>-488.75411429715103</c:v>
                </c:pt>
                <c:pt idx="1">
                  <c:v>384.98216367039873</c:v>
                </c:pt>
                <c:pt idx="2">
                  <c:v>-166.17</c:v>
                </c:pt>
                <c:pt idx="3">
                  <c:v>2162</c:v>
                </c:pt>
                <c:pt idx="4">
                  <c:v>2810</c:v>
                </c:pt>
                <c:pt idx="5">
                  <c:v>981</c:v>
                </c:pt>
                <c:pt idx="6">
                  <c:v>726</c:v>
                </c:pt>
                <c:pt idx="7">
                  <c:v>633</c:v>
                </c:pt>
                <c:pt idx="8">
                  <c:v>-402</c:v>
                </c:pt>
                <c:pt idx="9">
                  <c:v>623</c:v>
                </c:pt>
                <c:pt idx="10">
                  <c:v>-793</c:v>
                </c:pt>
                <c:pt idx="11">
                  <c:v>428</c:v>
                </c:pt>
                <c:pt idx="12">
                  <c:v>767</c:v>
                </c:pt>
                <c:pt idx="13">
                  <c:v>1844</c:v>
                </c:pt>
                <c:pt idx="14">
                  <c:v>-977</c:v>
                </c:pt>
                <c:pt idx="15">
                  <c:v>1452</c:v>
                </c:pt>
                <c:pt idx="16">
                  <c:v>2528</c:v>
                </c:pt>
                <c:pt idx="17">
                  <c:v>946</c:v>
                </c:pt>
                <c:pt idx="18">
                  <c:v>1906</c:v>
                </c:pt>
              </c:numCache>
            </c:numRef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Lestijärven kunnan vuosikate (1 000 €)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05"/>
          <c:w val="0.936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Vuosikate!$A$9</c:f>
              <c:strCache>
                <c:ptCount val="1"/>
                <c:pt idx="0">
                  <c:v>Lestijärvi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Vuosikate!$B$9:$T$9</c:f>
              <c:numCache>
                <c:ptCount val="19"/>
                <c:pt idx="0">
                  <c:v>370.34981406824727</c:v>
                </c:pt>
                <c:pt idx="1">
                  <c:v>-308.4566571304112</c:v>
                </c:pt>
                <c:pt idx="2">
                  <c:v>-223.86</c:v>
                </c:pt>
                <c:pt idx="3">
                  <c:v>290</c:v>
                </c:pt>
                <c:pt idx="4">
                  <c:v>245</c:v>
                </c:pt>
                <c:pt idx="5">
                  <c:v>230</c:v>
                </c:pt>
                <c:pt idx="6">
                  <c:v>223</c:v>
                </c:pt>
                <c:pt idx="7">
                  <c:v>315</c:v>
                </c:pt>
                <c:pt idx="8">
                  <c:v>314</c:v>
                </c:pt>
                <c:pt idx="9">
                  <c:v>371</c:v>
                </c:pt>
                <c:pt idx="10">
                  <c:v>475</c:v>
                </c:pt>
                <c:pt idx="11">
                  <c:v>-108</c:v>
                </c:pt>
                <c:pt idx="12">
                  <c:v>435</c:v>
                </c:pt>
                <c:pt idx="13">
                  <c:v>427</c:v>
                </c:pt>
                <c:pt idx="14">
                  <c:v>167</c:v>
                </c:pt>
                <c:pt idx="15">
                  <c:v>256</c:v>
                </c:pt>
                <c:pt idx="16">
                  <c:v>492</c:v>
                </c:pt>
                <c:pt idx="17">
                  <c:v>435</c:v>
                </c:pt>
                <c:pt idx="18">
                  <c:v>47</c:v>
                </c:pt>
              </c:numCache>
            </c:numRef>
          </c:val>
          <c:smooth val="0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Perhon kunnan vuosikate (1 000 €)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05"/>
          <c:w val="0.935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Vuosikate!$A$10</c:f>
              <c:strCache>
                <c:ptCount val="1"/>
                <c:pt idx="0">
                  <c:v>Perho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Vuosikate!$B$10:$T$10</c:f>
              <c:numCache>
                <c:ptCount val="19"/>
                <c:pt idx="0">
                  <c:v>734.1402990044957</c:v>
                </c:pt>
                <c:pt idx="1">
                  <c:v>401.29639253716533</c:v>
                </c:pt>
                <c:pt idx="2">
                  <c:v>-286.76</c:v>
                </c:pt>
                <c:pt idx="3">
                  <c:v>45</c:v>
                </c:pt>
                <c:pt idx="4">
                  <c:v>-760</c:v>
                </c:pt>
                <c:pt idx="5">
                  <c:v>72</c:v>
                </c:pt>
                <c:pt idx="6">
                  <c:v>-732</c:v>
                </c:pt>
                <c:pt idx="7">
                  <c:v>-520</c:v>
                </c:pt>
                <c:pt idx="8">
                  <c:v>852</c:v>
                </c:pt>
                <c:pt idx="9">
                  <c:v>1329</c:v>
                </c:pt>
                <c:pt idx="10">
                  <c:v>1792</c:v>
                </c:pt>
                <c:pt idx="11">
                  <c:v>1092</c:v>
                </c:pt>
                <c:pt idx="12">
                  <c:v>635</c:v>
                </c:pt>
                <c:pt idx="13">
                  <c:v>877</c:v>
                </c:pt>
                <c:pt idx="14">
                  <c:v>971</c:v>
                </c:pt>
                <c:pt idx="15">
                  <c:v>944</c:v>
                </c:pt>
                <c:pt idx="16">
                  <c:v>2407</c:v>
                </c:pt>
                <c:pt idx="17">
                  <c:v>2997</c:v>
                </c:pt>
                <c:pt idx="18">
                  <c:v>1658</c:v>
                </c:pt>
              </c:numCache>
            </c:numRef>
          </c:val>
          <c:smooth val="0"/>
        </c:ser>
        <c:marker val="1"/>
        <c:axId val="55631238"/>
        <c:axId val="30919095"/>
      </c:line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 val="autoZero"/>
        <c:auto val="1"/>
        <c:lblOffset val="100"/>
        <c:tickLblSkip val="1"/>
        <c:noMultiLvlLbl val="0"/>
      </c:catAx>
      <c:valAx>
        <c:axId val="30919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Toholammin kunnan vuosikate (1 000 €)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05"/>
          <c:w val="0.9357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Vuosikate!$A$11</c:f>
              <c:strCache>
                <c:ptCount val="1"/>
                <c:pt idx="0">
                  <c:v>Toholampi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Vuosikate!$B$11:$T$11</c:f>
              <c:numCache>
                <c:ptCount val="19"/>
                <c:pt idx="0">
                  <c:v>735.6539903426492</c:v>
                </c:pt>
                <c:pt idx="1">
                  <c:v>-138.25047555136206</c:v>
                </c:pt>
                <c:pt idx="2">
                  <c:v>-343.94</c:v>
                </c:pt>
                <c:pt idx="3">
                  <c:v>-42</c:v>
                </c:pt>
                <c:pt idx="4">
                  <c:v>1067</c:v>
                </c:pt>
                <c:pt idx="5">
                  <c:v>142</c:v>
                </c:pt>
                <c:pt idx="6">
                  <c:v>-116</c:v>
                </c:pt>
                <c:pt idx="7">
                  <c:v>576</c:v>
                </c:pt>
                <c:pt idx="8">
                  <c:v>1044</c:v>
                </c:pt>
                <c:pt idx="9">
                  <c:v>1502</c:v>
                </c:pt>
                <c:pt idx="10">
                  <c:v>1104</c:v>
                </c:pt>
                <c:pt idx="11">
                  <c:v>1589</c:v>
                </c:pt>
                <c:pt idx="12">
                  <c:v>1476</c:v>
                </c:pt>
                <c:pt idx="13">
                  <c:v>-343</c:v>
                </c:pt>
                <c:pt idx="14">
                  <c:v>94</c:v>
                </c:pt>
                <c:pt idx="15">
                  <c:v>1133</c:v>
                </c:pt>
                <c:pt idx="16">
                  <c:v>1906</c:v>
                </c:pt>
                <c:pt idx="17">
                  <c:v>1827</c:v>
                </c:pt>
                <c:pt idx="18">
                  <c:v>754</c:v>
                </c:pt>
              </c:numCache>
            </c:numRef>
          </c:val>
          <c:smooth val="0"/>
        </c:ser>
        <c:marker val="1"/>
        <c:axId val="9836400"/>
        <c:axId val="21418737"/>
      </c:lineChart>
      <c:cat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 val="autoZero"/>
        <c:auto val="1"/>
        <c:lblOffset val="100"/>
        <c:tickLblSkip val="1"/>
        <c:noMultiLvlLbl val="0"/>
      </c:catAx>
      <c:valAx>
        <c:axId val="2141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Vetelin kunnan vuosikate (1 000 €)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0225"/>
          <c:w val="0.9247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Vuosikate!$A$13</c:f>
              <c:strCache>
                <c:ptCount val="1"/>
                <c:pt idx="0">
                  <c:v>Veteli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Vuosikate!$B$13:$T$13</c:f>
              <c:numCache>
                <c:ptCount val="19"/>
                <c:pt idx="0">
                  <c:v>723.039895858036</c:v>
                </c:pt>
                <c:pt idx="1">
                  <c:v>100.57638002398359</c:v>
                </c:pt>
                <c:pt idx="2">
                  <c:v>325.78</c:v>
                </c:pt>
                <c:pt idx="3">
                  <c:v>1118</c:v>
                </c:pt>
                <c:pt idx="4">
                  <c:v>888</c:v>
                </c:pt>
                <c:pt idx="5">
                  <c:v>426</c:v>
                </c:pt>
                <c:pt idx="6">
                  <c:v>-87</c:v>
                </c:pt>
                <c:pt idx="7">
                  <c:v>261</c:v>
                </c:pt>
                <c:pt idx="8">
                  <c:v>1140</c:v>
                </c:pt>
                <c:pt idx="9">
                  <c:v>1355</c:v>
                </c:pt>
                <c:pt idx="10">
                  <c:v>771</c:v>
                </c:pt>
                <c:pt idx="11">
                  <c:v>-73</c:v>
                </c:pt>
                <c:pt idx="12">
                  <c:v>370</c:v>
                </c:pt>
                <c:pt idx="13">
                  <c:v>300</c:v>
                </c:pt>
                <c:pt idx="14">
                  <c:v>-679</c:v>
                </c:pt>
                <c:pt idx="15">
                  <c:v>488</c:v>
                </c:pt>
                <c:pt idx="16">
                  <c:v>2345</c:v>
                </c:pt>
                <c:pt idx="17">
                  <c:v>4907</c:v>
                </c:pt>
                <c:pt idx="18">
                  <c:v>963</c:v>
                </c:pt>
              </c:numCache>
            </c:numRef>
          </c:val>
          <c:smooth val="0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Kannuksen kaupugnin vuosikate (1 000 €)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9397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Vuosikate!$A$16</c:f>
              <c:strCache>
                <c:ptCount val="1"/>
                <c:pt idx="0">
                  <c:v>Kannus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Vuosikate!$B$4:$T$4</c:f>
              <c:num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Vuosikate!$B$16:$T$16</c:f>
              <c:numCache>
                <c:ptCount val="19"/>
                <c:pt idx="0">
                  <c:v>1132.5774967918153</c:v>
                </c:pt>
                <c:pt idx="1">
                  <c:v>1328.8528069723986</c:v>
                </c:pt>
                <c:pt idx="2">
                  <c:v>-148.17</c:v>
                </c:pt>
                <c:pt idx="3">
                  <c:v>1628</c:v>
                </c:pt>
                <c:pt idx="4">
                  <c:v>1447</c:v>
                </c:pt>
                <c:pt idx="5">
                  <c:v>2931</c:v>
                </c:pt>
                <c:pt idx="6">
                  <c:v>1336</c:v>
                </c:pt>
                <c:pt idx="7">
                  <c:v>765</c:v>
                </c:pt>
                <c:pt idx="8">
                  <c:v>809</c:v>
                </c:pt>
                <c:pt idx="9">
                  <c:v>1548</c:v>
                </c:pt>
                <c:pt idx="10">
                  <c:v>2175</c:v>
                </c:pt>
                <c:pt idx="11">
                  <c:v>2110</c:v>
                </c:pt>
                <c:pt idx="12">
                  <c:v>1088</c:v>
                </c:pt>
                <c:pt idx="13">
                  <c:v>-107</c:v>
                </c:pt>
                <c:pt idx="14">
                  <c:v>-372</c:v>
                </c:pt>
                <c:pt idx="15">
                  <c:v>1578</c:v>
                </c:pt>
                <c:pt idx="16">
                  <c:v>1589</c:v>
                </c:pt>
                <c:pt idx="17">
                  <c:v>1726</c:v>
                </c:pt>
                <c:pt idx="18">
                  <c:v>684</c:v>
                </c:pt>
              </c:numCache>
            </c:numRef>
          </c:val>
          <c:smooth val="0"/>
        </c:ser>
        <c:marker val="1"/>
        <c:axId val="45002916"/>
        <c:axId val="2373061"/>
      </c:line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" sqref="T2"/>
    </sheetView>
  </sheetViews>
  <sheetFormatPr defaultColWidth="9.140625" defaultRowHeight="12.75"/>
  <cols>
    <col min="1" max="1" width="20.28125" style="0" customWidth="1"/>
    <col min="2" max="5" width="6.421875" style="0" customWidth="1"/>
    <col min="6" max="15" width="9.28125" style="0" customWidth="1"/>
    <col min="16" max="20" width="9.00390625" style="0" customWidth="1"/>
    <col min="21" max="21" width="8.7109375" style="0" customWidth="1"/>
  </cols>
  <sheetData>
    <row r="1" ht="15">
      <c r="A1" s="2" t="s">
        <v>22</v>
      </c>
    </row>
    <row r="2" spans="1:20" ht="12.75">
      <c r="A2" s="6" t="s">
        <v>12</v>
      </c>
      <c r="Q2" s="21"/>
      <c r="R2" s="21"/>
      <c r="S2" s="21"/>
      <c r="T2" s="21"/>
    </row>
    <row r="3" ht="12.75">
      <c r="U3" s="21"/>
    </row>
    <row r="4" spans="1:20" ht="13.5" thickBot="1">
      <c r="A4" s="3"/>
      <c r="B4" s="11">
        <v>1998</v>
      </c>
      <c r="C4" s="11">
        <v>1999</v>
      </c>
      <c r="D4" s="11">
        <v>2000</v>
      </c>
      <c r="E4" s="11">
        <v>2001</v>
      </c>
      <c r="F4" s="11">
        <v>2002</v>
      </c>
      <c r="G4" s="11">
        <v>2003</v>
      </c>
      <c r="H4" s="11">
        <v>2004</v>
      </c>
      <c r="I4" s="11">
        <v>2005</v>
      </c>
      <c r="J4" s="11">
        <v>2006</v>
      </c>
      <c r="K4" s="11">
        <v>2007</v>
      </c>
      <c r="L4" s="11">
        <v>2008</v>
      </c>
      <c r="M4" s="11">
        <v>2009</v>
      </c>
      <c r="N4" s="11">
        <v>2010</v>
      </c>
      <c r="O4" s="11">
        <v>2011</v>
      </c>
      <c r="P4" s="11">
        <v>2012</v>
      </c>
      <c r="Q4" s="11">
        <v>2013</v>
      </c>
      <c r="R4" s="11">
        <v>2014</v>
      </c>
      <c r="S4" s="11">
        <v>2015</v>
      </c>
      <c r="T4" s="11">
        <v>2016</v>
      </c>
    </row>
    <row r="5" spans="1:20" ht="12.75">
      <c r="A5" s="4" t="s">
        <v>13</v>
      </c>
      <c r="B5" s="16">
        <f aca="true" t="shared" si="0" ref="B5:J5">SUM(B6,B14)</f>
        <v>14947.029212560947</v>
      </c>
      <c r="C5" s="16">
        <f t="shared" si="0"/>
        <v>14255.945022730599</v>
      </c>
      <c r="D5" s="16">
        <f t="shared" si="0"/>
        <v>8020.380000000002</v>
      </c>
      <c r="E5" s="16">
        <f t="shared" si="0"/>
        <v>22765</v>
      </c>
      <c r="F5" s="16">
        <f t="shared" si="0"/>
        <v>24392</v>
      </c>
      <c r="G5" s="16">
        <f t="shared" si="0"/>
        <v>16841</v>
      </c>
      <c r="H5" s="16">
        <f t="shared" si="0"/>
        <v>5785</v>
      </c>
      <c r="I5" s="16">
        <f t="shared" si="0"/>
        <v>4663</v>
      </c>
      <c r="J5" s="16">
        <f t="shared" si="0"/>
        <v>16580</v>
      </c>
      <c r="K5" s="16">
        <f>SUM(K6,K14)</f>
        <v>22457</v>
      </c>
      <c r="L5" s="16">
        <f>SUM(L6,L14)</f>
        <v>31032</v>
      </c>
      <c r="M5" s="16">
        <v>28767</v>
      </c>
      <c r="N5" s="16">
        <f>SUM(N6,N14)</f>
        <v>26395</v>
      </c>
      <c r="O5" s="16">
        <f>SUM(O6,O14)</f>
        <v>16044</v>
      </c>
      <c r="P5" s="16">
        <v>9748</v>
      </c>
      <c r="Q5" s="16">
        <v>28209</v>
      </c>
      <c r="R5" s="16">
        <v>37890</v>
      </c>
      <c r="S5" s="16">
        <v>17844</v>
      </c>
      <c r="T5" s="16">
        <v>16314</v>
      </c>
    </row>
    <row r="6" spans="1:20" ht="12.75">
      <c r="A6" s="4" t="s">
        <v>14</v>
      </c>
      <c r="B6" s="16">
        <f>SUM(B7:B13)</f>
        <v>2264.8186177307075</v>
      </c>
      <c r="C6" s="16">
        <f aca="true" t="shared" si="1" ref="C6:J6">SUM(C7:C13)</f>
        <v>261.70041357411117</v>
      </c>
      <c r="D6" s="16">
        <f t="shared" si="1"/>
        <v>-622.63</v>
      </c>
      <c r="E6" s="16">
        <f t="shared" si="1"/>
        <v>3729</v>
      </c>
      <c r="F6" s="16">
        <f t="shared" si="1"/>
        <v>4772</v>
      </c>
      <c r="G6" s="16">
        <f t="shared" si="1"/>
        <v>2037</v>
      </c>
      <c r="H6" s="16">
        <f t="shared" si="1"/>
        <v>-227</v>
      </c>
      <c r="I6" s="16">
        <f t="shared" si="1"/>
        <v>1131</v>
      </c>
      <c r="J6" s="16">
        <f t="shared" si="1"/>
        <v>2979</v>
      </c>
      <c r="K6" s="16">
        <f aca="true" t="shared" si="2" ref="K6:R6">SUM(K7:K13)</f>
        <v>5917</v>
      </c>
      <c r="L6" s="16">
        <f t="shared" si="2"/>
        <v>3088</v>
      </c>
      <c r="M6" s="16">
        <f t="shared" si="2"/>
        <v>3313</v>
      </c>
      <c r="N6" s="16">
        <f t="shared" si="2"/>
        <v>4167</v>
      </c>
      <c r="O6" s="16">
        <f t="shared" si="2"/>
        <v>3165</v>
      </c>
      <c r="P6" s="16">
        <f t="shared" si="2"/>
        <v>-560</v>
      </c>
      <c r="Q6" s="16">
        <f t="shared" si="2"/>
        <v>4413</v>
      </c>
      <c r="R6" s="16">
        <f t="shared" si="2"/>
        <v>10151</v>
      </c>
      <c r="S6" s="16">
        <f>SUM(S7:S13)</f>
        <v>11053</v>
      </c>
      <c r="T6" s="16">
        <f>SUM(T7:T13)</f>
        <v>5324</v>
      </c>
    </row>
    <row r="7" spans="1:20" ht="12.75">
      <c r="A7" s="1" t="s">
        <v>0</v>
      </c>
      <c r="B7" s="17">
        <v>22.200806292919456</v>
      </c>
      <c r="C7" s="17">
        <v>-270.44618575010975</v>
      </c>
      <c r="D7" s="18">
        <v>61.39</v>
      </c>
      <c r="E7" s="18">
        <v>6</v>
      </c>
      <c r="F7" s="18">
        <v>283</v>
      </c>
      <c r="G7" s="18">
        <v>98</v>
      </c>
      <c r="H7" s="18">
        <v>69</v>
      </c>
      <c r="I7" s="18">
        <v>1</v>
      </c>
      <c r="J7" s="18">
        <v>180</v>
      </c>
      <c r="K7" s="18">
        <v>500</v>
      </c>
      <c r="L7" s="18">
        <v>352</v>
      </c>
      <c r="M7" s="18">
        <v>385</v>
      </c>
      <c r="N7" s="18">
        <v>484</v>
      </c>
      <c r="O7" s="18">
        <v>60</v>
      </c>
      <c r="P7" s="18">
        <v>-136</v>
      </c>
      <c r="Q7" s="18">
        <v>140</v>
      </c>
      <c r="R7" s="18">
        <v>473</v>
      </c>
      <c r="S7" s="18">
        <v>-59</v>
      </c>
      <c r="T7" s="18">
        <v>-4</v>
      </c>
    </row>
    <row r="8" spans="1:20" ht="12.75">
      <c r="A8" s="1" t="s">
        <v>3</v>
      </c>
      <c r="B8" s="17">
        <v>-488.75411429715103</v>
      </c>
      <c r="C8" s="17">
        <v>384.98216367039873</v>
      </c>
      <c r="D8" s="18">
        <v>-166.17</v>
      </c>
      <c r="E8" s="18">
        <v>2162</v>
      </c>
      <c r="F8" s="18">
        <v>2810</v>
      </c>
      <c r="G8" s="18">
        <v>981</v>
      </c>
      <c r="H8" s="18">
        <v>726</v>
      </c>
      <c r="I8" s="18">
        <v>633</v>
      </c>
      <c r="J8" s="18">
        <v>-402</v>
      </c>
      <c r="K8" s="18">
        <v>623</v>
      </c>
      <c r="L8" s="18">
        <v>-793</v>
      </c>
      <c r="M8" s="18">
        <v>428</v>
      </c>
      <c r="N8" s="18">
        <v>767</v>
      </c>
      <c r="O8" s="18">
        <v>1844</v>
      </c>
      <c r="P8" s="18">
        <v>-977</v>
      </c>
      <c r="Q8" s="18">
        <v>1452</v>
      </c>
      <c r="R8" s="18">
        <v>2528</v>
      </c>
      <c r="S8" s="18">
        <v>946</v>
      </c>
      <c r="T8" s="18">
        <v>1906</v>
      </c>
    </row>
    <row r="9" spans="1:20" ht="12.75">
      <c r="A9" s="1" t="s">
        <v>6</v>
      </c>
      <c r="B9" s="17">
        <v>370.34981406824727</v>
      </c>
      <c r="C9" s="17">
        <v>-308.4566571304112</v>
      </c>
      <c r="D9" s="18">
        <v>-223.86</v>
      </c>
      <c r="E9" s="18">
        <v>290</v>
      </c>
      <c r="F9" s="18">
        <v>245</v>
      </c>
      <c r="G9" s="18">
        <v>230</v>
      </c>
      <c r="H9" s="18">
        <v>223</v>
      </c>
      <c r="I9" s="18">
        <v>315</v>
      </c>
      <c r="J9" s="18">
        <v>314</v>
      </c>
      <c r="K9" s="18">
        <v>371</v>
      </c>
      <c r="L9" s="18">
        <v>475</v>
      </c>
      <c r="M9" s="18">
        <v>-108</v>
      </c>
      <c r="N9" s="18">
        <v>435</v>
      </c>
      <c r="O9" s="18">
        <v>427</v>
      </c>
      <c r="P9" s="18">
        <v>167</v>
      </c>
      <c r="Q9" s="18">
        <v>256</v>
      </c>
      <c r="R9" s="18">
        <v>492</v>
      </c>
      <c r="S9" s="18">
        <v>435</v>
      </c>
      <c r="T9" s="18">
        <v>47</v>
      </c>
    </row>
    <row r="10" spans="1:20" ht="12.75">
      <c r="A10" s="1" t="s">
        <v>8</v>
      </c>
      <c r="B10" s="17">
        <v>734.1402990044957</v>
      </c>
      <c r="C10" s="17">
        <v>401.29639253716533</v>
      </c>
      <c r="D10" s="18">
        <v>-286.76</v>
      </c>
      <c r="E10" s="18">
        <v>45</v>
      </c>
      <c r="F10" s="18">
        <v>-760</v>
      </c>
      <c r="G10" s="18">
        <v>72</v>
      </c>
      <c r="H10" s="18">
        <v>-732</v>
      </c>
      <c r="I10" s="18">
        <v>-520</v>
      </c>
      <c r="J10" s="18">
        <v>852</v>
      </c>
      <c r="K10" s="18">
        <v>1329</v>
      </c>
      <c r="L10" s="18">
        <v>1792</v>
      </c>
      <c r="M10" s="18">
        <v>1092</v>
      </c>
      <c r="N10" s="18">
        <v>635</v>
      </c>
      <c r="O10" s="18">
        <v>877</v>
      </c>
      <c r="P10" s="18">
        <v>971</v>
      </c>
      <c r="Q10" s="18">
        <v>944</v>
      </c>
      <c r="R10" s="18">
        <v>2407</v>
      </c>
      <c r="S10" s="18">
        <v>2997</v>
      </c>
      <c r="T10" s="18">
        <v>1658</v>
      </c>
    </row>
    <row r="11" spans="1:20" ht="12.75">
      <c r="A11" s="1" t="s">
        <v>9</v>
      </c>
      <c r="B11" s="17">
        <v>735.6539903426492</v>
      </c>
      <c r="C11" s="17">
        <v>-138.25047555136206</v>
      </c>
      <c r="D11" s="18">
        <v>-343.94</v>
      </c>
      <c r="E11" s="18">
        <v>-42</v>
      </c>
      <c r="F11" s="18">
        <v>1067</v>
      </c>
      <c r="G11" s="18">
        <v>142</v>
      </c>
      <c r="H11" s="18">
        <v>-116</v>
      </c>
      <c r="I11" s="18">
        <v>576</v>
      </c>
      <c r="J11" s="18">
        <v>1044</v>
      </c>
      <c r="K11" s="18">
        <v>1502</v>
      </c>
      <c r="L11" s="18">
        <v>1104</v>
      </c>
      <c r="M11" s="18">
        <v>1589</v>
      </c>
      <c r="N11" s="18">
        <v>1476</v>
      </c>
      <c r="O11" s="18">
        <v>-343</v>
      </c>
      <c r="P11" s="18">
        <v>94</v>
      </c>
      <c r="Q11" s="18">
        <v>1133</v>
      </c>
      <c r="R11" s="18">
        <v>1906</v>
      </c>
      <c r="S11" s="18">
        <v>1827</v>
      </c>
      <c r="T11" s="18">
        <v>754</v>
      </c>
    </row>
    <row r="12" spans="1:18" ht="12.75">
      <c r="A12" s="1" t="s">
        <v>10</v>
      </c>
      <c r="B12" s="17">
        <v>168.18792646151104</v>
      </c>
      <c r="C12" s="17">
        <v>91.99879577444653</v>
      </c>
      <c r="D12" s="18">
        <v>10.93</v>
      </c>
      <c r="E12" s="18">
        <v>150</v>
      </c>
      <c r="F12" s="18">
        <v>239</v>
      </c>
      <c r="G12" s="18">
        <v>88</v>
      </c>
      <c r="H12" s="18">
        <v>-310</v>
      </c>
      <c r="I12" s="18">
        <v>-135</v>
      </c>
      <c r="J12" s="18">
        <v>-149</v>
      </c>
      <c r="K12" s="18">
        <v>237</v>
      </c>
      <c r="L12" s="18">
        <v>-613</v>
      </c>
      <c r="M12" s="18"/>
      <c r="N12" s="18"/>
      <c r="O12" s="18"/>
      <c r="P12" s="18"/>
      <c r="Q12" s="18"/>
      <c r="R12" s="18"/>
    </row>
    <row r="13" spans="1:20" ht="12.75">
      <c r="A13" s="1" t="s">
        <v>11</v>
      </c>
      <c r="B13" s="17">
        <v>723.039895858036</v>
      </c>
      <c r="C13" s="17">
        <v>100.57638002398359</v>
      </c>
      <c r="D13" s="18">
        <v>325.78</v>
      </c>
      <c r="E13" s="18">
        <v>1118</v>
      </c>
      <c r="F13" s="18">
        <v>888</v>
      </c>
      <c r="G13" s="18">
        <v>426</v>
      </c>
      <c r="H13" s="18">
        <v>-87</v>
      </c>
      <c r="I13" s="18">
        <v>261</v>
      </c>
      <c r="J13" s="18">
        <v>1140</v>
      </c>
      <c r="K13" s="18">
        <v>1355</v>
      </c>
      <c r="L13" s="18">
        <v>771</v>
      </c>
      <c r="M13" s="18">
        <v>-73</v>
      </c>
      <c r="N13" s="18">
        <v>370</v>
      </c>
      <c r="O13" s="18">
        <v>300</v>
      </c>
      <c r="P13" s="18">
        <v>-679</v>
      </c>
      <c r="Q13" s="18">
        <v>488</v>
      </c>
      <c r="R13" s="18">
        <v>2345</v>
      </c>
      <c r="S13" s="18">
        <v>4907</v>
      </c>
      <c r="T13" s="18">
        <v>963</v>
      </c>
    </row>
    <row r="14" spans="1:20" ht="12.75">
      <c r="A14" s="5" t="s">
        <v>15</v>
      </c>
      <c r="B14" s="16">
        <f aca="true" t="shared" si="3" ref="B14:J14">SUM(B15:B19)</f>
        <v>12682.21059483024</v>
      </c>
      <c r="C14" s="16">
        <f t="shared" si="3"/>
        <v>13994.244609156487</v>
      </c>
      <c r="D14" s="16">
        <f t="shared" si="3"/>
        <v>8643.010000000002</v>
      </c>
      <c r="E14" s="16">
        <f t="shared" si="3"/>
        <v>19036</v>
      </c>
      <c r="F14" s="16">
        <f t="shared" si="3"/>
        <v>19620</v>
      </c>
      <c r="G14" s="16">
        <f t="shared" si="3"/>
        <v>14804</v>
      </c>
      <c r="H14" s="16">
        <f t="shared" si="3"/>
        <v>6012</v>
      </c>
      <c r="I14" s="16">
        <f t="shared" si="3"/>
        <v>3532</v>
      </c>
      <c r="J14" s="16">
        <f t="shared" si="3"/>
        <v>13601</v>
      </c>
      <c r="K14" s="16">
        <f aca="true" t="shared" si="4" ref="K14:R14">SUM(K15:K19)</f>
        <v>16540</v>
      </c>
      <c r="L14" s="16">
        <f t="shared" si="4"/>
        <v>27944</v>
      </c>
      <c r="M14" s="16">
        <f t="shared" si="4"/>
        <v>25454</v>
      </c>
      <c r="N14" s="16">
        <f t="shared" si="4"/>
        <v>22228</v>
      </c>
      <c r="O14" s="16">
        <f t="shared" si="4"/>
        <v>12879</v>
      </c>
      <c r="P14" s="16">
        <f t="shared" si="4"/>
        <v>10308</v>
      </c>
      <c r="Q14" s="16">
        <f t="shared" si="4"/>
        <v>23796</v>
      </c>
      <c r="R14" s="16">
        <f t="shared" si="4"/>
        <v>27739</v>
      </c>
      <c r="S14" s="16">
        <f>SUM(S15:S19)</f>
        <v>6791</v>
      </c>
      <c r="T14" s="16">
        <f>SUM(T15:T19)</f>
        <v>10990</v>
      </c>
    </row>
    <row r="15" spans="1:20" ht="12.75">
      <c r="A15" s="1" t="s">
        <v>1</v>
      </c>
      <c r="B15" s="17">
        <v>732.290231813419</v>
      </c>
      <c r="C15" s="17">
        <v>279.3601458525698</v>
      </c>
      <c r="D15" s="18">
        <v>22.87</v>
      </c>
      <c r="E15" s="18">
        <v>795</v>
      </c>
      <c r="F15" s="18">
        <v>1371</v>
      </c>
      <c r="G15" s="18">
        <v>545</v>
      </c>
      <c r="H15" s="18">
        <v>-78</v>
      </c>
      <c r="I15" s="18">
        <v>-356</v>
      </c>
      <c r="J15" s="18">
        <v>287</v>
      </c>
      <c r="K15" s="18">
        <v>666</v>
      </c>
      <c r="L15" s="18">
        <v>694</v>
      </c>
      <c r="M15" s="18">
        <v>59</v>
      </c>
      <c r="N15" s="18"/>
      <c r="O15" s="18"/>
      <c r="P15" s="18"/>
      <c r="Q15" s="18"/>
      <c r="R15" s="18"/>
      <c r="S15" s="18"/>
      <c r="T15" s="18"/>
    </row>
    <row r="16" spans="1:20" ht="12.75">
      <c r="A16" s="1" t="s">
        <v>2</v>
      </c>
      <c r="B16" s="17">
        <v>1132.5774967918153</v>
      </c>
      <c r="C16" s="17">
        <v>1328.8528069723986</v>
      </c>
      <c r="D16" s="18">
        <v>-148.17</v>
      </c>
      <c r="E16" s="18">
        <v>1628</v>
      </c>
      <c r="F16" s="18">
        <v>1447</v>
      </c>
      <c r="G16" s="18">
        <v>2931</v>
      </c>
      <c r="H16" s="18">
        <v>1336</v>
      </c>
      <c r="I16" s="18">
        <v>765</v>
      </c>
      <c r="J16" s="18">
        <v>809</v>
      </c>
      <c r="K16" s="18">
        <v>1548</v>
      </c>
      <c r="L16" s="18">
        <v>2175</v>
      </c>
      <c r="M16" s="18">
        <v>2110</v>
      </c>
      <c r="N16" s="18">
        <v>1088</v>
      </c>
      <c r="O16" s="15">
        <v>-107</v>
      </c>
      <c r="P16" s="15">
        <v>-372</v>
      </c>
      <c r="Q16" s="15">
        <v>1578</v>
      </c>
      <c r="R16" s="15">
        <v>1589</v>
      </c>
      <c r="S16" s="15">
        <v>1726</v>
      </c>
      <c r="T16" s="15">
        <v>684</v>
      </c>
    </row>
    <row r="17" spans="1:20" ht="12.75">
      <c r="A17" s="1" t="s">
        <v>4</v>
      </c>
      <c r="B17" s="17">
        <v>10510.063524579824</v>
      </c>
      <c r="C17" s="17">
        <v>11888.195394005446</v>
      </c>
      <c r="D17" s="18">
        <v>9203.75</v>
      </c>
      <c r="E17" s="18">
        <v>15118</v>
      </c>
      <c r="F17" s="18">
        <v>13472</v>
      </c>
      <c r="G17" s="18">
        <v>10260</v>
      </c>
      <c r="H17" s="18">
        <v>4155</v>
      </c>
      <c r="I17" s="18">
        <v>2605</v>
      </c>
      <c r="J17" s="18">
        <v>11886</v>
      </c>
      <c r="K17" s="18">
        <v>11979</v>
      </c>
      <c r="L17" s="18">
        <v>22488</v>
      </c>
      <c r="M17" s="18">
        <v>23285</v>
      </c>
      <c r="N17" s="18">
        <v>21140</v>
      </c>
      <c r="O17" s="15">
        <v>12986</v>
      </c>
      <c r="P17" s="15">
        <v>10680</v>
      </c>
      <c r="Q17" s="15">
        <v>22218</v>
      </c>
      <c r="R17" s="15">
        <v>26150</v>
      </c>
      <c r="S17" s="15">
        <v>5065</v>
      </c>
      <c r="T17" s="15">
        <v>10306</v>
      </c>
    </row>
    <row r="18" spans="1:20" ht="12.75">
      <c r="A18" s="1" t="s">
        <v>5</v>
      </c>
      <c r="B18" s="17">
        <v>300.2154487337972</v>
      </c>
      <c r="C18" s="17">
        <v>540.8923715002195</v>
      </c>
      <c r="D18" s="18">
        <v>-235.97</v>
      </c>
      <c r="E18" s="18">
        <v>970</v>
      </c>
      <c r="F18" s="18">
        <v>2114</v>
      </c>
      <c r="G18" s="18">
        <v>756</v>
      </c>
      <c r="H18" s="18">
        <v>324</v>
      </c>
      <c r="I18" s="18">
        <v>806</v>
      </c>
      <c r="J18" s="18">
        <v>750</v>
      </c>
      <c r="K18" s="18">
        <v>1631</v>
      </c>
      <c r="L18" s="18">
        <v>1976</v>
      </c>
      <c r="M18" s="18"/>
      <c r="N18" s="18"/>
      <c r="O18" s="18"/>
      <c r="P18" s="18"/>
      <c r="Q18" s="18"/>
      <c r="R18" s="18"/>
      <c r="S18" s="18"/>
      <c r="T18" s="18"/>
    </row>
    <row r="19" spans="1:20" ht="13.5" thickBot="1">
      <c r="A19" s="8" t="s">
        <v>7</v>
      </c>
      <c r="B19" s="19">
        <v>7.063892911383463</v>
      </c>
      <c r="C19" s="19">
        <v>-43.056109174146826</v>
      </c>
      <c r="D19" s="20">
        <v>-199.47</v>
      </c>
      <c r="E19" s="20">
        <v>525</v>
      </c>
      <c r="F19" s="20">
        <v>1216</v>
      </c>
      <c r="G19" s="20">
        <v>312</v>
      </c>
      <c r="H19" s="20">
        <v>275</v>
      </c>
      <c r="I19" s="20">
        <v>-288</v>
      </c>
      <c r="J19" s="20">
        <v>-131</v>
      </c>
      <c r="K19" s="20">
        <v>716</v>
      </c>
      <c r="L19" s="20">
        <v>611</v>
      </c>
      <c r="M19" s="20"/>
      <c r="N19" s="20"/>
      <c r="O19" s="20"/>
      <c r="P19" s="20"/>
      <c r="Q19" s="20"/>
      <c r="R19" s="20"/>
      <c r="S19" s="20"/>
      <c r="T19" s="20"/>
    </row>
    <row r="20" spans="1:20" ht="12.75">
      <c r="A20" t="s">
        <v>16</v>
      </c>
      <c r="B20" s="21"/>
      <c r="C20" s="21"/>
      <c r="D20" s="21"/>
      <c r="E20" s="21"/>
      <c r="F20" s="18">
        <v>1981503</v>
      </c>
      <c r="G20" s="18">
        <v>1253252</v>
      </c>
      <c r="H20" s="18">
        <v>1107103</v>
      </c>
      <c r="I20" s="18">
        <v>1121829</v>
      </c>
      <c r="J20" s="18">
        <v>1727297</v>
      </c>
      <c r="K20" s="18">
        <v>2024681</v>
      </c>
      <c r="L20" s="18">
        <v>1935676</v>
      </c>
      <c r="M20" s="18">
        <v>1817091</v>
      </c>
      <c r="N20" s="18">
        <v>2480423</v>
      </c>
      <c r="O20" s="18">
        <v>2073423</v>
      </c>
      <c r="P20" s="18">
        <v>1352855</v>
      </c>
      <c r="Q20" s="18">
        <v>2073755</v>
      </c>
      <c r="R20" s="18">
        <v>2222311</v>
      </c>
      <c r="S20" s="18">
        <v>1911870</v>
      </c>
      <c r="T20" s="18">
        <v>2718148</v>
      </c>
    </row>
    <row r="21" spans="1:20" ht="12.75">
      <c r="A21" t="s">
        <v>17</v>
      </c>
      <c r="B21" s="21"/>
      <c r="C21" s="21"/>
      <c r="D21" s="21"/>
      <c r="E21" s="21"/>
      <c r="F21" s="18">
        <v>74318</v>
      </c>
      <c r="G21" s="18">
        <v>30721</v>
      </c>
      <c r="H21" s="18">
        <v>11951</v>
      </c>
      <c r="I21" s="18">
        <v>25611</v>
      </c>
      <c r="J21" s="18">
        <v>49398</v>
      </c>
      <c r="K21" s="18">
        <v>54515</v>
      </c>
      <c r="L21" s="18">
        <v>48532</v>
      </c>
      <c r="M21" s="18">
        <v>67710</v>
      </c>
      <c r="N21" s="18">
        <v>99880</v>
      </c>
      <c r="O21" s="18">
        <v>42122</v>
      </c>
      <c r="P21" s="18">
        <v>24249</v>
      </c>
      <c r="Q21" s="18">
        <v>79323</v>
      </c>
      <c r="R21" s="18">
        <v>101612</v>
      </c>
      <c r="S21" s="18">
        <v>101733</v>
      </c>
      <c r="T21" s="18">
        <v>117861</v>
      </c>
    </row>
    <row r="22" spans="1:20" ht="12.75">
      <c r="A22" t="s">
        <v>18</v>
      </c>
      <c r="B22" s="21"/>
      <c r="C22" s="21"/>
      <c r="D22" s="21"/>
      <c r="E22" s="21"/>
      <c r="F22" s="18">
        <v>69688</v>
      </c>
      <c r="G22" s="18">
        <v>34261</v>
      </c>
      <c r="H22" s="18">
        <v>18521</v>
      </c>
      <c r="I22" s="18">
        <v>40415</v>
      </c>
      <c r="J22" s="18">
        <v>37026</v>
      </c>
      <c r="K22" s="18">
        <v>49183</v>
      </c>
      <c r="L22" s="18">
        <v>50323</v>
      </c>
      <c r="M22" s="18">
        <v>56275</v>
      </c>
      <c r="N22" s="18">
        <v>63865</v>
      </c>
      <c r="O22" s="18">
        <v>-985</v>
      </c>
      <c r="P22" s="18">
        <v>9337</v>
      </c>
      <c r="Q22" s="18">
        <v>18750</v>
      </c>
      <c r="R22" s="18">
        <v>40627</v>
      </c>
      <c r="S22" s="18">
        <v>47432</v>
      </c>
      <c r="T22" s="18">
        <v>78789</v>
      </c>
    </row>
    <row r="23" spans="1:20" ht="12.75">
      <c r="A23" t="s">
        <v>19</v>
      </c>
      <c r="B23" s="21"/>
      <c r="C23" s="21"/>
      <c r="D23" s="21"/>
      <c r="E23" s="21"/>
      <c r="F23" s="18">
        <v>74412</v>
      </c>
      <c r="G23" s="18">
        <v>33986</v>
      </c>
      <c r="H23" s="18">
        <v>30552</v>
      </c>
      <c r="I23" s="18">
        <v>20611</v>
      </c>
      <c r="J23" s="18">
        <v>61656</v>
      </c>
      <c r="K23" s="18">
        <v>54433</v>
      </c>
      <c r="L23" s="18">
        <v>65503</v>
      </c>
      <c r="M23" s="18">
        <v>62102</v>
      </c>
      <c r="N23" s="18">
        <v>68597</v>
      </c>
      <c r="O23" s="18">
        <v>52865</v>
      </c>
      <c r="P23" s="18">
        <v>39331</v>
      </c>
      <c r="Q23" s="18">
        <v>45292</v>
      </c>
      <c r="R23" s="18">
        <v>127403</v>
      </c>
      <c r="S23" s="18">
        <v>42256</v>
      </c>
      <c r="T23" s="18">
        <v>70186</v>
      </c>
    </row>
    <row r="24" spans="1:20" ht="12.75">
      <c r="A24" s="14" t="s">
        <v>13</v>
      </c>
      <c r="B24" s="22"/>
      <c r="C24" s="22"/>
      <c r="D24" s="22"/>
      <c r="E24" s="22"/>
      <c r="F24" s="23">
        <v>24392</v>
      </c>
      <c r="G24" s="23">
        <v>16841</v>
      </c>
      <c r="H24" s="23">
        <v>5785</v>
      </c>
      <c r="I24" s="23">
        <v>4663</v>
      </c>
      <c r="J24" s="23">
        <v>16580</v>
      </c>
      <c r="K24" s="23">
        <v>22457</v>
      </c>
      <c r="L24" s="23">
        <v>31032</v>
      </c>
      <c r="M24" s="23">
        <v>28767</v>
      </c>
      <c r="N24" s="23">
        <v>26395</v>
      </c>
      <c r="O24" s="23">
        <v>16044</v>
      </c>
      <c r="P24" s="23">
        <v>9748</v>
      </c>
      <c r="Q24" s="23">
        <v>28209</v>
      </c>
      <c r="R24" s="23">
        <v>37890</v>
      </c>
      <c r="S24" s="23">
        <v>17844</v>
      </c>
      <c r="T24" s="23">
        <v>16314</v>
      </c>
    </row>
    <row r="25" spans="1:20" ht="12.75">
      <c r="A25" t="s">
        <v>20</v>
      </c>
      <c r="B25" s="21"/>
      <c r="C25" s="21"/>
      <c r="D25" s="21"/>
      <c r="E25" s="21"/>
      <c r="F25" s="18">
        <v>168863</v>
      </c>
      <c r="G25" s="18">
        <v>116927</v>
      </c>
      <c r="H25" s="18">
        <v>68770</v>
      </c>
      <c r="I25" s="18">
        <v>97216</v>
      </c>
      <c r="J25" s="18">
        <v>132356</v>
      </c>
      <c r="K25" s="18">
        <v>158558</v>
      </c>
      <c r="L25" s="18">
        <v>124573</v>
      </c>
      <c r="M25" s="18">
        <v>128102</v>
      </c>
      <c r="N25" s="18">
        <v>219452</v>
      </c>
      <c r="O25" s="28">
        <v>157105</v>
      </c>
      <c r="P25" s="28">
        <v>84848</v>
      </c>
      <c r="Q25" s="28">
        <v>142591</v>
      </c>
      <c r="R25" s="28">
        <v>158404</v>
      </c>
      <c r="S25" s="28">
        <v>164212</v>
      </c>
      <c r="T25" s="28">
        <v>156341</v>
      </c>
    </row>
    <row r="26" spans="1:20" ht="12.75">
      <c r="A26" s="10" t="s">
        <v>21</v>
      </c>
      <c r="B26" s="24"/>
      <c r="C26" s="24"/>
      <c r="D26" s="24"/>
      <c r="E26" s="24"/>
      <c r="F26" s="25">
        <v>32611</v>
      </c>
      <c r="G26" s="25">
        <v>14320</v>
      </c>
      <c r="H26" s="25">
        <v>7780</v>
      </c>
      <c r="I26" s="25">
        <v>12195</v>
      </c>
      <c r="J26" s="25">
        <v>18917</v>
      </c>
      <c r="K26" s="25">
        <v>23235</v>
      </c>
      <c r="L26" s="25">
        <v>18466</v>
      </c>
      <c r="M26" s="25">
        <v>24811</v>
      </c>
      <c r="N26" s="25">
        <v>39468</v>
      </c>
      <c r="O26" s="18">
        <v>16990</v>
      </c>
      <c r="P26" s="28">
        <v>13171</v>
      </c>
      <c r="Q26" s="28">
        <v>35480</v>
      </c>
      <c r="R26" s="28">
        <v>40915</v>
      </c>
      <c r="S26" s="28">
        <v>23510</v>
      </c>
      <c r="T26" s="28">
        <v>26310</v>
      </c>
    </row>
    <row r="27" spans="1:20" ht="12.75">
      <c r="A27" s="9" t="s">
        <v>24</v>
      </c>
      <c r="B27" s="26"/>
      <c r="C27" s="26"/>
      <c r="D27" s="26"/>
      <c r="E27" s="26"/>
      <c r="F27" s="27">
        <v>68520</v>
      </c>
      <c r="G27" s="27">
        <v>25564</v>
      </c>
      <c r="H27" s="27">
        <v>18027</v>
      </c>
      <c r="I27" s="27">
        <v>-5425</v>
      </c>
      <c r="J27" s="27">
        <v>11121</v>
      </c>
      <c r="K27" s="27">
        <v>37306</v>
      </c>
      <c r="L27" s="27">
        <v>67603</v>
      </c>
      <c r="M27" s="27">
        <v>65310</v>
      </c>
      <c r="N27" s="27">
        <v>84872</v>
      </c>
      <c r="O27" s="27">
        <v>56351</v>
      </c>
      <c r="P27" s="27">
        <v>27480</v>
      </c>
      <c r="Q27" s="27">
        <v>52693</v>
      </c>
      <c r="R27" s="27">
        <v>42583</v>
      </c>
      <c r="S27" s="27">
        <v>34976</v>
      </c>
      <c r="T27" s="27">
        <v>68876</v>
      </c>
    </row>
  </sheetData>
  <sheetProtection/>
  <printOptions/>
  <pageMargins left="0.75" right="0.75" top="1" bottom="1" header="0.4921259845" footer="0.4921259845"/>
  <pageSetup orientation="portrait" paperSize="9"/>
  <ignoredErrors>
    <ignoredError sqref="F14:J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18.28125" style="0" customWidth="1"/>
    <col min="2" max="16" width="5.8515625" style="0" customWidth="1"/>
  </cols>
  <sheetData>
    <row r="1" ht="15">
      <c r="A1" s="2" t="s">
        <v>23</v>
      </c>
    </row>
    <row r="2" ht="12.75">
      <c r="A2" s="6" t="s">
        <v>12</v>
      </c>
    </row>
    <row r="4" spans="1:16" ht="13.5" thickBot="1">
      <c r="A4" s="3"/>
      <c r="B4" s="7">
        <v>2002</v>
      </c>
      <c r="C4" s="7">
        <v>2003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  <c r="J4" s="7">
        <v>2010</v>
      </c>
      <c r="K4" s="7">
        <v>2011</v>
      </c>
      <c r="L4" s="7">
        <v>2012</v>
      </c>
      <c r="M4" s="7">
        <v>2013</v>
      </c>
      <c r="N4" s="7">
        <v>2014</v>
      </c>
      <c r="O4" s="7">
        <v>2015</v>
      </c>
      <c r="P4" s="7">
        <v>2016</v>
      </c>
    </row>
    <row r="5" spans="1:16" ht="12.75">
      <c r="A5" s="4" t="s">
        <v>13</v>
      </c>
      <c r="B5" s="16">
        <v>345</v>
      </c>
      <c r="C5" s="16">
        <v>239</v>
      </c>
      <c r="D5" s="16">
        <v>82</v>
      </c>
      <c r="E5" s="16">
        <v>66</v>
      </c>
      <c r="F5" s="16">
        <v>235</v>
      </c>
      <c r="G5" s="16">
        <v>316</v>
      </c>
      <c r="H5" s="16">
        <v>437</v>
      </c>
      <c r="I5" s="16">
        <v>404</v>
      </c>
      <c r="J5" s="16">
        <v>386</v>
      </c>
      <c r="K5" s="16">
        <v>234</v>
      </c>
      <c r="L5" s="16">
        <v>142</v>
      </c>
      <c r="M5" s="16">
        <v>411</v>
      </c>
      <c r="N5" s="16">
        <v>550</v>
      </c>
      <c r="O5" s="23">
        <v>258</v>
      </c>
      <c r="P5" s="23">
        <v>236</v>
      </c>
    </row>
    <row r="6" spans="1:16" ht="12.75">
      <c r="A6" s="1" t="s">
        <v>0</v>
      </c>
      <c r="B6" s="18">
        <v>189</v>
      </c>
      <c r="C6" s="18">
        <v>65</v>
      </c>
      <c r="D6" s="18">
        <v>47</v>
      </c>
      <c r="E6" s="18">
        <v>1</v>
      </c>
      <c r="F6" s="18">
        <v>128</v>
      </c>
      <c r="G6" s="18">
        <v>363</v>
      </c>
      <c r="H6" s="18">
        <v>261</v>
      </c>
      <c r="I6" s="18">
        <v>291</v>
      </c>
      <c r="J6" s="18">
        <v>375</v>
      </c>
      <c r="K6" s="18">
        <v>47</v>
      </c>
      <c r="L6" s="18">
        <v>-109</v>
      </c>
      <c r="M6" s="18">
        <v>114</v>
      </c>
      <c r="N6" s="18">
        <v>387</v>
      </c>
      <c r="O6" s="18">
        <v>-48</v>
      </c>
      <c r="P6" s="18">
        <v>-3</v>
      </c>
    </row>
    <row r="7" spans="1:16" ht="12.75">
      <c r="A7" s="1" t="s">
        <v>3</v>
      </c>
      <c r="B7" s="18">
        <v>634</v>
      </c>
      <c r="C7" s="18">
        <v>221</v>
      </c>
      <c r="D7" s="18">
        <v>165</v>
      </c>
      <c r="E7" s="18">
        <v>146</v>
      </c>
      <c r="F7" s="18">
        <v>-93</v>
      </c>
      <c r="G7" s="18">
        <v>145</v>
      </c>
      <c r="H7" s="18">
        <v>-184</v>
      </c>
      <c r="I7" s="18">
        <v>100</v>
      </c>
      <c r="J7" s="18">
        <v>178</v>
      </c>
      <c r="K7" s="18">
        <v>431</v>
      </c>
      <c r="L7" s="18">
        <v>-228</v>
      </c>
      <c r="M7" s="18">
        <v>339</v>
      </c>
      <c r="N7" s="18">
        <v>590</v>
      </c>
      <c r="O7" s="18">
        <v>220</v>
      </c>
      <c r="P7" s="18">
        <v>443</v>
      </c>
    </row>
    <row r="8" spans="1:16" ht="12.75">
      <c r="A8" s="1" t="s">
        <v>6</v>
      </c>
      <c r="B8" s="18">
        <v>249</v>
      </c>
      <c r="C8" s="18">
        <v>236</v>
      </c>
      <c r="D8" s="18">
        <v>233</v>
      </c>
      <c r="E8" s="18">
        <v>330</v>
      </c>
      <c r="F8" s="18">
        <v>333</v>
      </c>
      <c r="G8" s="18">
        <v>410</v>
      </c>
      <c r="H8" s="18">
        <v>539</v>
      </c>
      <c r="I8" s="18">
        <v>-126</v>
      </c>
      <c r="J8" s="18">
        <v>510</v>
      </c>
      <c r="K8" s="18">
        <v>504</v>
      </c>
      <c r="L8" s="18">
        <v>200</v>
      </c>
      <c r="M8" s="18">
        <v>313</v>
      </c>
      <c r="N8" s="18">
        <v>602</v>
      </c>
      <c r="O8" s="18">
        <v>545</v>
      </c>
      <c r="P8" s="18">
        <v>58</v>
      </c>
    </row>
    <row r="9" spans="1:16" ht="12.75">
      <c r="A9" s="1" t="s">
        <v>8</v>
      </c>
      <c r="B9" s="18">
        <v>-248</v>
      </c>
      <c r="C9" s="18">
        <v>24</v>
      </c>
      <c r="D9" s="18">
        <v>-244</v>
      </c>
      <c r="E9" s="18">
        <v>-171</v>
      </c>
      <c r="F9" s="18">
        <v>284</v>
      </c>
      <c r="G9" s="18">
        <v>441</v>
      </c>
      <c r="H9" s="18">
        <v>593</v>
      </c>
      <c r="I9" s="18">
        <v>366</v>
      </c>
      <c r="J9" s="18">
        <v>216</v>
      </c>
      <c r="K9" s="18">
        <v>301</v>
      </c>
      <c r="L9" s="18">
        <v>332</v>
      </c>
      <c r="M9" s="18">
        <v>323</v>
      </c>
      <c r="N9" s="18">
        <v>832</v>
      </c>
      <c r="O9" s="18">
        <v>1023</v>
      </c>
      <c r="P9" s="18">
        <v>570</v>
      </c>
    </row>
    <row r="10" spans="1:16" ht="12.75">
      <c r="A10" s="1" t="s">
        <v>9</v>
      </c>
      <c r="B10" s="18">
        <v>290</v>
      </c>
      <c r="C10" s="18">
        <v>39</v>
      </c>
      <c r="D10" s="18">
        <v>-32</v>
      </c>
      <c r="E10" s="18">
        <v>157</v>
      </c>
      <c r="F10" s="18">
        <v>287</v>
      </c>
      <c r="G10" s="18">
        <v>418</v>
      </c>
      <c r="H10" s="18">
        <v>312</v>
      </c>
      <c r="I10" s="18">
        <v>455</v>
      </c>
      <c r="J10" s="18">
        <v>424</v>
      </c>
      <c r="K10" s="18">
        <v>-98</v>
      </c>
      <c r="L10" s="18">
        <v>27</v>
      </c>
      <c r="M10" s="18">
        <v>335</v>
      </c>
      <c r="N10" s="18">
        <v>568</v>
      </c>
      <c r="O10" s="18">
        <v>552</v>
      </c>
      <c r="P10" s="18">
        <v>233</v>
      </c>
    </row>
    <row r="11" spans="1:16" ht="12.75">
      <c r="A11" s="1" t="s">
        <v>10</v>
      </c>
      <c r="B11" s="18">
        <v>228</v>
      </c>
      <c r="C11" s="18">
        <v>85</v>
      </c>
      <c r="D11" s="18">
        <v>-305</v>
      </c>
      <c r="E11" s="18">
        <v>-136</v>
      </c>
      <c r="F11" s="18">
        <v>-148</v>
      </c>
      <c r="G11" s="18">
        <v>235</v>
      </c>
      <c r="H11" s="18">
        <v>-612</v>
      </c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13" t="s">
        <v>11</v>
      </c>
      <c r="B12" s="27">
        <v>240</v>
      </c>
      <c r="C12" s="27">
        <v>115</v>
      </c>
      <c r="D12" s="27">
        <v>-24</v>
      </c>
      <c r="E12" s="27">
        <v>73</v>
      </c>
      <c r="F12" s="27">
        <v>322</v>
      </c>
      <c r="G12" s="27">
        <v>385</v>
      </c>
      <c r="H12" s="27">
        <v>220</v>
      </c>
      <c r="I12" s="27">
        <v>-21</v>
      </c>
      <c r="J12" s="27">
        <v>107</v>
      </c>
      <c r="K12" s="27">
        <v>88</v>
      </c>
      <c r="L12" s="27">
        <v>-201</v>
      </c>
      <c r="M12" s="27">
        <v>146</v>
      </c>
      <c r="N12" s="27">
        <v>702</v>
      </c>
      <c r="O12" s="27">
        <v>1486</v>
      </c>
      <c r="P12" s="27">
        <v>295</v>
      </c>
    </row>
    <row r="13" spans="1:16" ht="12.75">
      <c r="A13" s="1" t="s">
        <v>1</v>
      </c>
      <c r="B13" s="18">
        <v>432</v>
      </c>
      <c r="C13" s="18">
        <v>173</v>
      </c>
      <c r="D13" s="18">
        <v>-25</v>
      </c>
      <c r="E13" s="18">
        <v>-115</v>
      </c>
      <c r="F13" s="18">
        <v>94</v>
      </c>
      <c r="G13" s="18">
        <v>217</v>
      </c>
      <c r="H13" s="18">
        <v>228</v>
      </c>
      <c r="I13" s="18">
        <v>20</v>
      </c>
      <c r="J13" s="18"/>
      <c r="K13" s="18"/>
      <c r="L13" s="18"/>
      <c r="M13" s="18"/>
      <c r="N13" s="18"/>
      <c r="O13" s="18"/>
      <c r="P13" s="18"/>
    </row>
    <row r="14" spans="1:16" ht="12.75">
      <c r="A14" s="1" t="s">
        <v>2</v>
      </c>
      <c r="B14" s="18">
        <v>239</v>
      </c>
      <c r="C14" s="18">
        <v>490</v>
      </c>
      <c r="D14" s="18">
        <v>224</v>
      </c>
      <c r="E14" s="18">
        <v>129</v>
      </c>
      <c r="F14" s="18">
        <v>137</v>
      </c>
      <c r="G14" s="18">
        <v>265</v>
      </c>
      <c r="H14" s="18">
        <v>379</v>
      </c>
      <c r="I14" s="18">
        <v>364</v>
      </c>
      <c r="J14" s="29">
        <v>190</v>
      </c>
      <c r="K14" s="29">
        <v>-19</v>
      </c>
      <c r="L14" s="29">
        <v>-65</v>
      </c>
      <c r="M14" s="29">
        <v>278</v>
      </c>
      <c r="N14" s="29">
        <v>282</v>
      </c>
      <c r="O14" s="29">
        <v>309</v>
      </c>
      <c r="P14" s="29">
        <v>123</v>
      </c>
    </row>
    <row r="15" spans="1:16" ht="12.75">
      <c r="A15" s="1" t="s">
        <v>4</v>
      </c>
      <c r="B15" s="18">
        <v>379</v>
      </c>
      <c r="C15" s="18">
        <v>287</v>
      </c>
      <c r="D15" s="18">
        <v>116</v>
      </c>
      <c r="E15" s="18">
        <v>72</v>
      </c>
      <c r="F15" s="18">
        <v>326</v>
      </c>
      <c r="G15" s="18">
        <v>324</v>
      </c>
      <c r="H15" s="18">
        <v>604</v>
      </c>
      <c r="I15" s="18">
        <v>507</v>
      </c>
      <c r="J15" s="29">
        <v>457</v>
      </c>
      <c r="K15" s="29">
        <v>279</v>
      </c>
      <c r="L15" s="29">
        <v>228</v>
      </c>
      <c r="M15" s="29">
        <v>472</v>
      </c>
      <c r="N15" s="29">
        <v>553</v>
      </c>
      <c r="O15" s="29">
        <v>106</v>
      </c>
      <c r="P15" s="29">
        <v>216</v>
      </c>
    </row>
    <row r="16" spans="1:16" ht="12.75">
      <c r="A16" s="1" t="s">
        <v>5</v>
      </c>
      <c r="B16" s="18">
        <v>467</v>
      </c>
      <c r="C16" s="18">
        <v>169</v>
      </c>
      <c r="D16" s="18">
        <v>72</v>
      </c>
      <c r="E16" s="18">
        <v>180</v>
      </c>
      <c r="F16" s="18">
        <v>166</v>
      </c>
      <c r="G16" s="18">
        <v>358</v>
      </c>
      <c r="H16" s="18">
        <v>430</v>
      </c>
      <c r="I16" s="18"/>
      <c r="J16" s="18"/>
      <c r="K16" s="18"/>
      <c r="L16" s="18"/>
      <c r="M16" s="18"/>
      <c r="N16" s="18"/>
      <c r="O16" s="18"/>
      <c r="P16" s="18"/>
    </row>
    <row r="17" spans="1:16" ht="13.5" thickBot="1">
      <c r="A17" s="8" t="s">
        <v>7</v>
      </c>
      <c r="B17" s="20">
        <v>414</v>
      </c>
      <c r="C17" s="20">
        <v>108</v>
      </c>
      <c r="D17" s="20">
        <v>95</v>
      </c>
      <c r="E17" s="20">
        <v>-100</v>
      </c>
      <c r="F17" s="20">
        <v>-46</v>
      </c>
      <c r="G17" s="20">
        <v>254</v>
      </c>
      <c r="H17" s="20">
        <v>219</v>
      </c>
      <c r="I17" s="20"/>
      <c r="J17" s="20"/>
      <c r="K17" s="20"/>
      <c r="L17" s="20"/>
      <c r="M17" s="20"/>
      <c r="N17" s="20"/>
      <c r="O17" s="20"/>
      <c r="P17" s="20"/>
    </row>
    <row r="18" spans="1:16" ht="12.75">
      <c r="A18" t="s">
        <v>16</v>
      </c>
      <c r="B18" s="18">
        <v>381</v>
      </c>
      <c r="C18" s="18">
        <v>240</v>
      </c>
      <c r="D18" s="18">
        <v>211</v>
      </c>
      <c r="E18" s="18">
        <v>213</v>
      </c>
      <c r="F18" s="18">
        <v>327</v>
      </c>
      <c r="G18" s="18">
        <v>382</v>
      </c>
      <c r="H18" s="18">
        <v>363</v>
      </c>
      <c r="I18" s="18">
        <v>340</v>
      </c>
      <c r="J18" s="18">
        <v>461</v>
      </c>
      <c r="K18" s="18">
        <v>384</v>
      </c>
      <c r="L18" s="18">
        <v>249</v>
      </c>
      <c r="M18" s="18">
        <v>380</v>
      </c>
      <c r="N18" s="18">
        <v>406</v>
      </c>
      <c r="O18" s="18">
        <v>348</v>
      </c>
      <c r="P18" s="18">
        <v>494</v>
      </c>
    </row>
    <row r="19" spans="1:16" ht="12.75">
      <c r="A19" t="s">
        <v>17</v>
      </c>
      <c r="B19" s="18">
        <v>280</v>
      </c>
      <c r="C19" s="18">
        <v>115</v>
      </c>
      <c r="D19" s="18">
        <v>45</v>
      </c>
      <c r="E19" s="18">
        <v>96</v>
      </c>
      <c r="F19" s="18">
        <v>184</v>
      </c>
      <c r="G19" s="18">
        <v>201</v>
      </c>
      <c r="H19" s="18">
        <v>179</v>
      </c>
      <c r="I19" s="18">
        <v>248</v>
      </c>
      <c r="J19" s="18">
        <v>365</v>
      </c>
      <c r="K19" s="18">
        <v>154</v>
      </c>
      <c r="L19" s="18">
        <v>88</v>
      </c>
      <c r="M19" s="18">
        <v>288</v>
      </c>
      <c r="N19" s="18">
        <v>369</v>
      </c>
      <c r="O19" s="18">
        <v>369</v>
      </c>
      <c r="P19" s="18">
        <v>427</v>
      </c>
    </row>
    <row r="20" spans="1:16" ht="12.75">
      <c r="A20" t="s">
        <v>18</v>
      </c>
      <c r="B20" s="18">
        <v>359</v>
      </c>
      <c r="C20" s="18">
        <v>177</v>
      </c>
      <c r="D20" s="18">
        <v>95</v>
      </c>
      <c r="E20" s="18">
        <v>209</v>
      </c>
      <c r="F20" s="18">
        <v>191</v>
      </c>
      <c r="G20" s="18">
        <v>254</v>
      </c>
      <c r="H20" s="18">
        <v>260</v>
      </c>
      <c r="I20" s="18">
        <v>291</v>
      </c>
      <c r="J20" s="18">
        <v>330</v>
      </c>
      <c r="K20" s="18">
        <v>-5</v>
      </c>
      <c r="L20" s="18">
        <v>48</v>
      </c>
      <c r="M20" s="18">
        <v>97</v>
      </c>
      <c r="N20" s="18">
        <v>210</v>
      </c>
      <c r="O20" s="18">
        <v>246</v>
      </c>
      <c r="P20" s="18">
        <v>411</v>
      </c>
    </row>
    <row r="21" spans="1:16" ht="12.75">
      <c r="A21" t="s">
        <v>19</v>
      </c>
      <c r="B21" s="18">
        <v>430</v>
      </c>
      <c r="C21" s="18">
        <v>196</v>
      </c>
      <c r="D21" s="18">
        <v>176</v>
      </c>
      <c r="E21" s="18">
        <v>119</v>
      </c>
      <c r="F21" s="18">
        <v>354</v>
      </c>
      <c r="G21" s="18">
        <v>311</v>
      </c>
      <c r="H21" s="18">
        <v>372</v>
      </c>
      <c r="I21" s="18">
        <v>351</v>
      </c>
      <c r="J21" s="18">
        <v>385</v>
      </c>
      <c r="K21" s="18">
        <v>295</v>
      </c>
      <c r="L21" s="18">
        <v>219</v>
      </c>
      <c r="M21" s="18">
        <v>251</v>
      </c>
      <c r="N21" s="18">
        <v>703</v>
      </c>
      <c r="O21" s="18">
        <v>233</v>
      </c>
      <c r="P21" s="18">
        <v>387</v>
      </c>
    </row>
    <row r="22" spans="1:16" ht="12.75">
      <c r="A22" s="14" t="s">
        <v>13</v>
      </c>
      <c r="B22" s="23">
        <v>345</v>
      </c>
      <c r="C22" s="23">
        <v>239</v>
      </c>
      <c r="D22" s="23">
        <v>82</v>
      </c>
      <c r="E22" s="23">
        <v>66</v>
      </c>
      <c r="F22" s="23">
        <v>235</v>
      </c>
      <c r="G22" s="23">
        <v>316</v>
      </c>
      <c r="H22" s="23">
        <v>437</v>
      </c>
      <c r="I22" s="23">
        <v>404</v>
      </c>
      <c r="J22" s="23">
        <v>386</v>
      </c>
      <c r="K22" s="23">
        <v>234</v>
      </c>
      <c r="L22" s="23">
        <v>142</v>
      </c>
      <c r="M22" s="23">
        <v>411</v>
      </c>
      <c r="N22" s="23">
        <v>550</v>
      </c>
      <c r="O22" s="23">
        <v>258</v>
      </c>
      <c r="P22" s="23">
        <v>236</v>
      </c>
    </row>
    <row r="23" spans="1:16" ht="12.75">
      <c r="A23" t="s">
        <v>20</v>
      </c>
      <c r="B23" s="18">
        <v>456</v>
      </c>
      <c r="C23" s="18">
        <v>314</v>
      </c>
      <c r="D23" s="18">
        <v>183</v>
      </c>
      <c r="E23" s="18">
        <v>257</v>
      </c>
      <c r="F23" s="18">
        <v>348</v>
      </c>
      <c r="G23" s="18">
        <v>414</v>
      </c>
      <c r="H23" s="18">
        <v>323</v>
      </c>
      <c r="I23" s="18">
        <v>329</v>
      </c>
      <c r="J23" s="18">
        <v>556</v>
      </c>
      <c r="K23" s="18">
        <v>395</v>
      </c>
      <c r="L23" s="28">
        <v>212</v>
      </c>
      <c r="M23" s="28">
        <v>354</v>
      </c>
      <c r="N23" s="28">
        <v>391</v>
      </c>
      <c r="O23" s="28">
        <v>403</v>
      </c>
      <c r="P23" s="28">
        <v>380</v>
      </c>
    </row>
    <row r="24" spans="1:16" ht="12.75">
      <c r="A24" s="10" t="s">
        <v>21</v>
      </c>
      <c r="B24" s="25">
        <v>373</v>
      </c>
      <c r="C24" s="25">
        <v>165</v>
      </c>
      <c r="D24" s="25">
        <v>91</v>
      </c>
      <c r="E24" s="25">
        <v>143</v>
      </c>
      <c r="F24" s="25">
        <v>224</v>
      </c>
      <c r="G24" s="25">
        <v>277</v>
      </c>
      <c r="H24" s="25">
        <v>222</v>
      </c>
      <c r="I24" s="25">
        <v>300</v>
      </c>
      <c r="J24" s="25">
        <v>481</v>
      </c>
      <c r="K24" s="25">
        <v>209</v>
      </c>
      <c r="L24" s="18">
        <v>163</v>
      </c>
      <c r="M24" s="18">
        <v>444</v>
      </c>
      <c r="N24" s="18">
        <v>516</v>
      </c>
      <c r="O24" s="18">
        <v>300</v>
      </c>
      <c r="P24" s="18">
        <v>352</v>
      </c>
    </row>
    <row r="25" spans="1:16" ht="12.75">
      <c r="A25" s="12" t="s">
        <v>24</v>
      </c>
      <c r="B25" s="27">
        <v>365</v>
      </c>
      <c r="C25" s="27">
        <v>137</v>
      </c>
      <c r="D25" s="27">
        <v>97</v>
      </c>
      <c r="E25" s="27">
        <v>-29</v>
      </c>
      <c r="F25" s="27">
        <v>60</v>
      </c>
      <c r="G25" s="27">
        <v>202</v>
      </c>
      <c r="H25" s="27">
        <v>367</v>
      </c>
      <c r="I25" s="27">
        <v>355</v>
      </c>
      <c r="J25" s="27">
        <v>463</v>
      </c>
      <c r="K25" s="27">
        <v>307</v>
      </c>
      <c r="L25" s="27">
        <v>150</v>
      </c>
      <c r="M25" s="27">
        <v>289</v>
      </c>
      <c r="N25" s="27">
        <v>234</v>
      </c>
      <c r="O25" s="27">
        <v>193</v>
      </c>
      <c r="P25" s="27">
        <v>382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H1">
      <selection activeCell="AB1" sqref="AB1"/>
    </sheetView>
  </sheetViews>
  <sheetFormatPr defaultColWidth="9.140625" defaultRowHeight="12.75"/>
  <cols>
    <col min="1" max="1" width="18.00390625" style="0" customWidth="1"/>
    <col min="4" max="4" width="17.28125" style="0" customWidth="1"/>
    <col min="5" max="5" width="6.140625" style="0" customWidth="1"/>
    <col min="6" max="6" width="2.57421875" style="0" customWidth="1"/>
    <col min="7" max="7" width="17.140625" style="0" customWidth="1"/>
    <col min="8" max="8" width="6.7109375" style="0" customWidth="1"/>
    <col min="9" max="9" width="2.28125" style="0" customWidth="1"/>
    <col min="10" max="10" width="15.57421875" style="0" customWidth="1"/>
    <col min="11" max="11" width="7.8515625" style="0" customWidth="1"/>
    <col min="12" max="12" width="2.421875" style="0" customWidth="1"/>
    <col min="13" max="13" width="10.57421875" style="0" customWidth="1"/>
    <col min="14" max="14" width="6.8515625" style="0" customWidth="1"/>
    <col min="15" max="15" width="2.28125" style="0" customWidth="1"/>
    <col min="18" max="18" width="2.421875" style="0" customWidth="1"/>
    <col min="21" max="21" width="4.140625" style="0" customWidth="1"/>
    <col min="24" max="24" width="3.00390625" style="0" customWidth="1"/>
    <col min="26" max="26" width="6.7109375" style="0" customWidth="1"/>
    <col min="27" max="27" width="2.00390625" style="0" customWidth="1"/>
    <col min="29" max="29" width="7.140625" style="0" customWidth="1"/>
  </cols>
  <sheetData>
    <row r="1" spans="2:29" ht="12.75">
      <c r="B1">
        <v>2007</v>
      </c>
      <c r="E1">
        <v>2008</v>
      </c>
      <c r="H1">
        <v>2009</v>
      </c>
      <c r="K1">
        <v>2010</v>
      </c>
      <c r="N1">
        <v>2011</v>
      </c>
      <c r="Q1">
        <v>2012</v>
      </c>
      <c r="T1">
        <v>2013</v>
      </c>
      <c r="W1">
        <v>2014</v>
      </c>
      <c r="Z1">
        <v>2015</v>
      </c>
      <c r="AC1">
        <v>2016</v>
      </c>
    </row>
    <row r="2" spans="1:29" ht="12.75">
      <c r="A2" t="s">
        <v>3</v>
      </c>
      <c r="B2">
        <v>145</v>
      </c>
      <c r="D2" t="s">
        <v>10</v>
      </c>
      <c r="E2">
        <v>-612</v>
      </c>
      <c r="G2" t="s">
        <v>6</v>
      </c>
      <c r="H2">
        <v>-126</v>
      </c>
      <c r="J2" t="s">
        <v>11</v>
      </c>
      <c r="K2">
        <v>107</v>
      </c>
      <c r="M2" t="s">
        <v>9</v>
      </c>
      <c r="N2">
        <v>-98</v>
      </c>
      <c r="P2" t="s">
        <v>3</v>
      </c>
      <c r="Q2">
        <v>-228</v>
      </c>
      <c r="S2" t="s">
        <v>18</v>
      </c>
      <c r="T2" s="18">
        <v>97</v>
      </c>
      <c r="V2" t="s">
        <v>18</v>
      </c>
      <c r="W2">
        <v>210</v>
      </c>
      <c r="Y2" t="s">
        <v>0</v>
      </c>
      <c r="Z2">
        <v>-48</v>
      </c>
      <c r="AB2" t="s">
        <v>0</v>
      </c>
      <c r="AC2">
        <v>-3</v>
      </c>
    </row>
    <row r="3" spans="1:29" ht="12.75">
      <c r="A3" t="s">
        <v>17</v>
      </c>
      <c r="B3">
        <v>201</v>
      </c>
      <c r="D3" t="s">
        <v>3</v>
      </c>
      <c r="E3">
        <v>-184</v>
      </c>
      <c r="G3" t="s">
        <v>11</v>
      </c>
      <c r="H3">
        <v>-21</v>
      </c>
      <c r="J3" t="s">
        <v>3</v>
      </c>
      <c r="K3">
        <v>178</v>
      </c>
      <c r="M3" t="s">
        <v>2</v>
      </c>
      <c r="N3">
        <v>-19</v>
      </c>
      <c r="P3" t="s">
        <v>11</v>
      </c>
      <c r="Q3">
        <v>-201</v>
      </c>
      <c r="S3" s="1" t="s">
        <v>0</v>
      </c>
      <c r="T3" s="18">
        <v>114</v>
      </c>
      <c r="V3" t="s">
        <v>24</v>
      </c>
      <c r="W3">
        <v>234</v>
      </c>
      <c r="Y3" t="s">
        <v>4</v>
      </c>
      <c r="Z3">
        <v>106</v>
      </c>
      <c r="AB3" t="s">
        <v>6</v>
      </c>
      <c r="AC3">
        <v>58</v>
      </c>
    </row>
    <row r="4" spans="1:29" ht="12.75">
      <c r="A4" t="s">
        <v>24</v>
      </c>
      <c r="B4">
        <v>202</v>
      </c>
      <c r="D4" t="s">
        <v>17</v>
      </c>
      <c r="E4">
        <v>179</v>
      </c>
      <c r="G4" t="s">
        <v>1</v>
      </c>
      <c r="H4">
        <v>20</v>
      </c>
      <c r="J4" t="s">
        <v>2</v>
      </c>
      <c r="K4">
        <v>190</v>
      </c>
      <c r="M4" t="s">
        <v>18</v>
      </c>
      <c r="N4">
        <v>-5</v>
      </c>
      <c r="P4" t="s">
        <v>0</v>
      </c>
      <c r="Q4">
        <v>-109</v>
      </c>
      <c r="S4" s="30" t="s">
        <v>11</v>
      </c>
      <c r="T4" s="25">
        <v>146</v>
      </c>
      <c r="V4" t="s">
        <v>2</v>
      </c>
      <c r="W4">
        <v>282</v>
      </c>
      <c r="Y4" t="s">
        <v>24</v>
      </c>
      <c r="Z4">
        <v>193</v>
      </c>
      <c r="AB4" t="s">
        <v>2</v>
      </c>
      <c r="AC4">
        <v>123</v>
      </c>
    </row>
    <row r="5" spans="1:29" ht="12.75">
      <c r="A5" t="s">
        <v>1</v>
      </c>
      <c r="B5">
        <v>217</v>
      </c>
      <c r="D5" t="s">
        <v>7</v>
      </c>
      <c r="E5">
        <v>219</v>
      </c>
      <c r="G5" t="s">
        <v>3</v>
      </c>
      <c r="H5">
        <v>100</v>
      </c>
      <c r="J5" t="s">
        <v>8</v>
      </c>
      <c r="K5">
        <v>216</v>
      </c>
      <c r="M5" t="s">
        <v>0</v>
      </c>
      <c r="N5">
        <v>47</v>
      </c>
      <c r="P5" t="s">
        <v>2</v>
      </c>
      <c r="Q5">
        <v>-65</v>
      </c>
      <c r="S5" t="s">
        <v>19</v>
      </c>
      <c r="T5" s="18">
        <v>251</v>
      </c>
      <c r="V5" t="s">
        <v>17</v>
      </c>
      <c r="W5">
        <v>369</v>
      </c>
      <c r="Y5" t="s">
        <v>3</v>
      </c>
      <c r="Z5">
        <v>220</v>
      </c>
      <c r="AB5" t="s">
        <v>4</v>
      </c>
      <c r="AC5">
        <v>216</v>
      </c>
    </row>
    <row r="6" spans="1:29" ht="12.75">
      <c r="A6" t="s">
        <v>10</v>
      </c>
      <c r="B6">
        <v>235</v>
      </c>
      <c r="D6" t="s">
        <v>11</v>
      </c>
      <c r="E6">
        <v>220</v>
      </c>
      <c r="G6" t="s">
        <v>17</v>
      </c>
      <c r="H6">
        <v>248</v>
      </c>
      <c r="J6" t="s">
        <v>18</v>
      </c>
      <c r="K6">
        <v>330</v>
      </c>
      <c r="M6" t="s">
        <v>11</v>
      </c>
      <c r="N6">
        <v>88</v>
      </c>
      <c r="P6" t="s">
        <v>9</v>
      </c>
      <c r="Q6">
        <v>27</v>
      </c>
      <c r="S6" s="1" t="s">
        <v>2</v>
      </c>
      <c r="T6" s="29">
        <v>278</v>
      </c>
      <c r="V6" t="s">
        <v>0</v>
      </c>
      <c r="W6">
        <v>387</v>
      </c>
      <c r="Y6" t="s">
        <v>19</v>
      </c>
      <c r="Z6">
        <v>233</v>
      </c>
      <c r="AB6" t="s">
        <v>9</v>
      </c>
      <c r="AC6">
        <v>233</v>
      </c>
    </row>
    <row r="7" spans="1:29" ht="12.75">
      <c r="A7" t="s">
        <v>7</v>
      </c>
      <c r="B7">
        <v>254</v>
      </c>
      <c r="D7" t="s">
        <v>21</v>
      </c>
      <c r="E7">
        <v>222</v>
      </c>
      <c r="G7" t="s">
        <v>0</v>
      </c>
      <c r="H7">
        <v>291</v>
      </c>
      <c r="J7" t="s">
        <v>17</v>
      </c>
      <c r="K7">
        <v>365</v>
      </c>
      <c r="M7" t="s">
        <v>17</v>
      </c>
      <c r="N7">
        <v>154</v>
      </c>
      <c r="P7" t="s">
        <v>18</v>
      </c>
      <c r="Q7">
        <v>48</v>
      </c>
      <c r="S7" t="s">
        <v>17</v>
      </c>
      <c r="T7" s="18">
        <v>288</v>
      </c>
      <c r="V7" t="s">
        <v>20</v>
      </c>
      <c r="W7">
        <v>391</v>
      </c>
      <c r="Y7" t="s">
        <v>18</v>
      </c>
      <c r="Z7">
        <v>246</v>
      </c>
      <c r="AB7" t="s">
        <v>13</v>
      </c>
      <c r="AC7">
        <v>236</v>
      </c>
    </row>
    <row r="8" spans="1:29" ht="12.75">
      <c r="A8" t="s">
        <v>18</v>
      </c>
      <c r="B8">
        <v>254</v>
      </c>
      <c r="D8" t="s">
        <v>1</v>
      </c>
      <c r="E8">
        <v>228</v>
      </c>
      <c r="G8" t="s">
        <v>18</v>
      </c>
      <c r="H8">
        <v>291</v>
      </c>
      <c r="J8" t="s">
        <v>0</v>
      </c>
      <c r="K8">
        <v>375</v>
      </c>
      <c r="M8" t="s">
        <v>21</v>
      </c>
      <c r="N8">
        <v>209</v>
      </c>
      <c r="P8" t="s">
        <v>17</v>
      </c>
      <c r="Q8">
        <v>88</v>
      </c>
      <c r="S8" s="12" t="s">
        <v>24</v>
      </c>
      <c r="T8" s="27">
        <v>289</v>
      </c>
      <c r="V8" t="s">
        <v>16</v>
      </c>
      <c r="W8">
        <v>406</v>
      </c>
      <c r="Y8" t="s">
        <v>13</v>
      </c>
      <c r="Z8">
        <v>258</v>
      </c>
      <c r="AB8" t="s">
        <v>11</v>
      </c>
      <c r="AC8">
        <v>295</v>
      </c>
    </row>
    <row r="9" spans="1:29" ht="12.75">
      <c r="A9" t="s">
        <v>2</v>
      </c>
      <c r="B9">
        <v>265</v>
      </c>
      <c r="D9" t="s">
        <v>18</v>
      </c>
      <c r="E9">
        <v>260</v>
      </c>
      <c r="G9" t="s">
        <v>21</v>
      </c>
      <c r="H9">
        <v>300</v>
      </c>
      <c r="J9" t="s">
        <v>19</v>
      </c>
      <c r="K9">
        <v>385</v>
      </c>
      <c r="M9" t="s">
        <v>13</v>
      </c>
      <c r="N9">
        <v>234</v>
      </c>
      <c r="P9" t="s">
        <v>13</v>
      </c>
      <c r="Q9">
        <v>142</v>
      </c>
      <c r="S9" s="1" t="s">
        <v>6</v>
      </c>
      <c r="T9" s="18">
        <v>313</v>
      </c>
      <c r="V9" t="s">
        <v>21</v>
      </c>
      <c r="W9">
        <v>516</v>
      </c>
      <c r="Y9" t="s">
        <v>21</v>
      </c>
      <c r="Z9">
        <v>300</v>
      </c>
      <c r="AB9" t="s">
        <v>21</v>
      </c>
      <c r="AC9">
        <v>352</v>
      </c>
    </row>
    <row r="10" spans="1:29" ht="12.75">
      <c r="A10" t="s">
        <v>21</v>
      </c>
      <c r="B10">
        <v>277</v>
      </c>
      <c r="D10" t="s">
        <v>0</v>
      </c>
      <c r="E10">
        <v>261</v>
      </c>
      <c r="G10" t="s">
        <v>20</v>
      </c>
      <c r="H10">
        <v>329</v>
      </c>
      <c r="J10" t="s">
        <v>13</v>
      </c>
      <c r="K10">
        <v>386</v>
      </c>
      <c r="M10" t="s">
        <v>4</v>
      </c>
      <c r="N10">
        <v>279</v>
      </c>
      <c r="P10" t="s">
        <v>24</v>
      </c>
      <c r="Q10">
        <v>150</v>
      </c>
      <c r="S10" s="1" t="s">
        <v>8</v>
      </c>
      <c r="T10" s="18">
        <v>323</v>
      </c>
      <c r="V10" t="s">
        <v>13</v>
      </c>
      <c r="W10">
        <v>550</v>
      </c>
      <c r="Y10" t="s">
        <v>2</v>
      </c>
      <c r="Z10">
        <v>309</v>
      </c>
      <c r="AB10" t="s">
        <v>20</v>
      </c>
      <c r="AC10">
        <v>380</v>
      </c>
    </row>
    <row r="11" spans="1:29" ht="12.75">
      <c r="A11" t="s">
        <v>19</v>
      </c>
      <c r="B11">
        <v>311</v>
      </c>
      <c r="D11" t="s">
        <v>9</v>
      </c>
      <c r="E11">
        <v>312</v>
      </c>
      <c r="G11" t="s">
        <v>16</v>
      </c>
      <c r="H11">
        <v>340</v>
      </c>
      <c r="J11" t="s">
        <v>9</v>
      </c>
      <c r="K11">
        <v>424</v>
      </c>
      <c r="M11" t="s">
        <v>19</v>
      </c>
      <c r="N11">
        <v>295</v>
      </c>
      <c r="P11" t="s">
        <v>21</v>
      </c>
      <c r="Q11">
        <v>163</v>
      </c>
      <c r="S11" s="1" t="s">
        <v>9</v>
      </c>
      <c r="T11" s="18">
        <v>335</v>
      </c>
      <c r="V11" t="s">
        <v>4</v>
      </c>
      <c r="W11">
        <v>553</v>
      </c>
      <c r="Y11" t="s">
        <v>16</v>
      </c>
      <c r="Z11">
        <v>348</v>
      </c>
      <c r="AB11" t="s">
        <v>24</v>
      </c>
      <c r="AC11">
        <v>382</v>
      </c>
    </row>
    <row r="12" spans="1:29" ht="12.75">
      <c r="A12" t="s">
        <v>13</v>
      </c>
      <c r="B12">
        <v>316</v>
      </c>
      <c r="D12" t="s">
        <v>20</v>
      </c>
      <c r="E12">
        <v>323</v>
      </c>
      <c r="G12" t="s">
        <v>19</v>
      </c>
      <c r="H12">
        <v>351</v>
      </c>
      <c r="J12" t="s">
        <v>4</v>
      </c>
      <c r="K12">
        <v>457</v>
      </c>
      <c r="M12" t="s">
        <v>8</v>
      </c>
      <c r="N12">
        <v>301</v>
      </c>
      <c r="P12" t="s">
        <v>6</v>
      </c>
      <c r="Q12">
        <v>200</v>
      </c>
      <c r="S12" s="1" t="s">
        <v>3</v>
      </c>
      <c r="T12" s="18">
        <v>339</v>
      </c>
      <c r="V12" t="s">
        <v>9</v>
      </c>
      <c r="W12">
        <v>568</v>
      </c>
      <c r="Y12" t="s">
        <v>17</v>
      </c>
      <c r="Z12">
        <v>369</v>
      </c>
      <c r="AB12" t="s">
        <v>19</v>
      </c>
      <c r="AC12">
        <v>387</v>
      </c>
    </row>
    <row r="13" spans="1:29" ht="12.75">
      <c r="A13" t="s">
        <v>4</v>
      </c>
      <c r="B13">
        <v>324</v>
      </c>
      <c r="D13" t="s">
        <v>16</v>
      </c>
      <c r="E13">
        <v>363</v>
      </c>
      <c r="G13" t="s">
        <v>24</v>
      </c>
      <c r="H13">
        <v>355</v>
      </c>
      <c r="J13" t="s">
        <v>16</v>
      </c>
      <c r="K13">
        <v>461</v>
      </c>
      <c r="M13" t="s">
        <v>24</v>
      </c>
      <c r="N13">
        <v>307</v>
      </c>
      <c r="P13" t="s">
        <v>20</v>
      </c>
      <c r="Q13">
        <v>212</v>
      </c>
      <c r="S13" t="s">
        <v>20</v>
      </c>
      <c r="T13" s="28">
        <v>354</v>
      </c>
      <c r="V13" t="s">
        <v>3</v>
      </c>
      <c r="W13">
        <v>590</v>
      </c>
      <c r="Y13" t="s">
        <v>20</v>
      </c>
      <c r="Z13">
        <v>403</v>
      </c>
      <c r="AB13" t="s">
        <v>18</v>
      </c>
      <c r="AC13">
        <v>411</v>
      </c>
    </row>
    <row r="14" spans="1:29" ht="12.75">
      <c r="A14" t="s">
        <v>5</v>
      </c>
      <c r="B14">
        <v>358</v>
      </c>
      <c r="D14" t="s">
        <v>24</v>
      </c>
      <c r="E14">
        <v>367</v>
      </c>
      <c r="G14" t="s">
        <v>2</v>
      </c>
      <c r="H14">
        <v>364</v>
      </c>
      <c r="J14" t="s">
        <v>24</v>
      </c>
      <c r="K14">
        <v>463</v>
      </c>
      <c r="M14" t="s">
        <v>16</v>
      </c>
      <c r="N14">
        <v>384</v>
      </c>
      <c r="P14" t="s">
        <v>19</v>
      </c>
      <c r="Q14">
        <v>219</v>
      </c>
      <c r="S14" t="s">
        <v>16</v>
      </c>
      <c r="T14" s="18">
        <v>380</v>
      </c>
      <c r="V14" t="s">
        <v>6</v>
      </c>
      <c r="W14">
        <v>602</v>
      </c>
      <c r="Y14" t="s">
        <v>6</v>
      </c>
      <c r="Z14">
        <v>545</v>
      </c>
      <c r="AB14" t="s">
        <v>17</v>
      </c>
      <c r="AC14">
        <v>427</v>
      </c>
    </row>
    <row r="15" spans="1:29" ht="12.75">
      <c r="A15" t="s">
        <v>0</v>
      </c>
      <c r="B15">
        <v>363</v>
      </c>
      <c r="D15" t="s">
        <v>19</v>
      </c>
      <c r="E15">
        <v>372</v>
      </c>
      <c r="G15" t="s">
        <v>8</v>
      </c>
      <c r="H15">
        <v>366</v>
      </c>
      <c r="J15" t="s">
        <v>21</v>
      </c>
      <c r="K15">
        <v>481</v>
      </c>
      <c r="M15" t="s">
        <v>20</v>
      </c>
      <c r="N15">
        <v>395</v>
      </c>
      <c r="P15" t="s">
        <v>4</v>
      </c>
      <c r="Q15">
        <v>228</v>
      </c>
      <c r="S15" s="4" t="s">
        <v>13</v>
      </c>
      <c r="T15" s="16">
        <v>411</v>
      </c>
      <c r="V15" t="s">
        <v>11</v>
      </c>
      <c r="W15">
        <v>702</v>
      </c>
      <c r="Y15" t="s">
        <v>9</v>
      </c>
      <c r="Z15">
        <v>552</v>
      </c>
      <c r="AB15" t="s">
        <v>3</v>
      </c>
      <c r="AC15">
        <v>443</v>
      </c>
    </row>
    <row r="16" spans="1:29" ht="12.75">
      <c r="A16" t="s">
        <v>16</v>
      </c>
      <c r="B16">
        <v>382</v>
      </c>
      <c r="D16" t="s">
        <v>2</v>
      </c>
      <c r="E16">
        <v>379</v>
      </c>
      <c r="G16" t="s">
        <v>13</v>
      </c>
      <c r="H16">
        <v>404</v>
      </c>
      <c r="J16" t="s">
        <v>6</v>
      </c>
      <c r="K16">
        <v>510</v>
      </c>
      <c r="M16" t="s">
        <v>3</v>
      </c>
      <c r="N16">
        <v>431</v>
      </c>
      <c r="P16" t="s">
        <v>16</v>
      </c>
      <c r="Q16">
        <v>249</v>
      </c>
      <c r="S16" s="10" t="s">
        <v>21</v>
      </c>
      <c r="T16" s="18">
        <v>444</v>
      </c>
      <c r="V16" t="s">
        <v>19</v>
      </c>
      <c r="W16">
        <v>703</v>
      </c>
      <c r="Y16" t="s">
        <v>8</v>
      </c>
      <c r="Z16">
        <v>1023</v>
      </c>
      <c r="AB16" t="s">
        <v>16</v>
      </c>
      <c r="AC16">
        <v>494</v>
      </c>
    </row>
    <row r="17" spans="1:29" ht="12.75">
      <c r="A17" t="s">
        <v>11</v>
      </c>
      <c r="B17">
        <v>385</v>
      </c>
      <c r="D17" t="s">
        <v>5</v>
      </c>
      <c r="E17">
        <v>430</v>
      </c>
      <c r="G17" t="s">
        <v>9</v>
      </c>
      <c r="H17">
        <v>455</v>
      </c>
      <c r="J17" t="s">
        <v>20</v>
      </c>
      <c r="K17">
        <v>556</v>
      </c>
      <c r="M17" t="s">
        <v>6</v>
      </c>
      <c r="N17">
        <v>504</v>
      </c>
      <c r="P17" t="s">
        <v>8</v>
      </c>
      <c r="Q17">
        <v>332</v>
      </c>
      <c r="S17" s="13" t="s">
        <v>4</v>
      </c>
      <c r="T17" s="31">
        <v>472</v>
      </c>
      <c r="V17" t="s">
        <v>8</v>
      </c>
      <c r="W17">
        <v>832</v>
      </c>
      <c r="Y17" t="s">
        <v>11</v>
      </c>
      <c r="Z17">
        <v>1486</v>
      </c>
      <c r="AB17" t="s">
        <v>8</v>
      </c>
      <c r="AC17">
        <v>570</v>
      </c>
    </row>
    <row r="18" spans="1:8" ht="12.75">
      <c r="A18" t="s">
        <v>6</v>
      </c>
      <c r="B18">
        <v>410</v>
      </c>
      <c r="D18" t="s">
        <v>13</v>
      </c>
      <c r="E18">
        <v>437</v>
      </c>
      <c r="G18" t="s">
        <v>4</v>
      </c>
      <c r="H18">
        <v>507</v>
      </c>
    </row>
    <row r="19" spans="1:5" ht="12.75">
      <c r="A19" t="s">
        <v>20</v>
      </c>
      <c r="B19">
        <v>414</v>
      </c>
      <c r="D19" t="s">
        <v>6</v>
      </c>
      <c r="E19">
        <v>539</v>
      </c>
    </row>
    <row r="20" spans="1:5" ht="12.75">
      <c r="A20" t="s">
        <v>9</v>
      </c>
      <c r="B20">
        <v>418</v>
      </c>
      <c r="D20" t="s">
        <v>8</v>
      </c>
      <c r="E20">
        <v>593</v>
      </c>
    </row>
    <row r="21" spans="1:5" ht="12.75">
      <c r="A21" t="s">
        <v>8</v>
      </c>
      <c r="B21">
        <v>441</v>
      </c>
      <c r="D21" t="s">
        <v>4</v>
      </c>
      <c r="E21">
        <v>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Seutukunta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Kaustisen seutukunta</dc:creator>
  <cp:keywords/>
  <dc:description/>
  <cp:lastModifiedBy>Minna Kauppinen</cp:lastModifiedBy>
  <cp:lastPrinted>2008-11-28T13:49:34Z</cp:lastPrinted>
  <dcterms:created xsi:type="dcterms:W3CDTF">2006-05-08T08:54:38Z</dcterms:created>
  <dcterms:modified xsi:type="dcterms:W3CDTF">2017-10-27T13:08:50Z</dcterms:modified>
  <cp:category/>
  <cp:version/>
  <cp:contentType/>
  <cp:contentStatus/>
</cp:coreProperties>
</file>